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Purchasing\RFP\Information Technology\RFP 744-R1804 ITAMS Interface Rebuild\"/>
    </mc:Choice>
  </mc:AlternateContent>
  <bookViews>
    <workbookView xWindow="0" yWindow="0" windowWidth="23025" windowHeight="12060"/>
  </bookViews>
  <sheets>
    <sheet name="general_report" sheetId="2" r:id="rId1"/>
    <sheet name="Need More Info" sheetId="4" r:id="rId2"/>
  </sheets>
  <definedNames>
    <definedName name="_xlnm._FilterDatabase" localSheetId="0" hidden="1">general_report!$A$1:$N$101</definedName>
  </definedNames>
  <calcPr calcId="162913"/>
  <pivotCaches>
    <pivotCache cacheId="0" r:id="rId3"/>
  </pivotCaches>
</workbook>
</file>

<file path=xl/calcChain.xml><?xml version="1.0" encoding="utf-8"?>
<calcChain xmlns="http://schemas.openxmlformats.org/spreadsheetml/2006/main">
  <c r="K3" i="2" l="1"/>
  <c r="K4" i="2"/>
  <c r="K6" i="2"/>
  <c r="K7" i="2"/>
  <c r="K8" i="2"/>
  <c r="K9" i="2"/>
  <c r="K10" i="2"/>
  <c r="K11" i="2"/>
  <c r="K15" i="2"/>
  <c r="K16" i="2"/>
  <c r="K17" i="2"/>
  <c r="K18" i="2"/>
  <c r="K19" i="2"/>
  <c r="K22" i="2"/>
  <c r="K23" i="2"/>
  <c r="K24" i="2"/>
  <c r="K25" i="2"/>
  <c r="K32" i="2"/>
  <c r="K35" i="2"/>
  <c r="K36" i="2"/>
  <c r="K37" i="2"/>
  <c r="K38" i="2"/>
  <c r="K39" i="2"/>
  <c r="K40" i="2"/>
  <c r="K41" i="2"/>
  <c r="K42" i="2"/>
  <c r="K43" i="2"/>
  <c r="K49" i="2"/>
  <c r="K51" i="2"/>
  <c r="K52" i="2"/>
  <c r="K55" i="2"/>
  <c r="K57" i="2"/>
  <c r="K58" i="2"/>
  <c r="K59" i="2"/>
  <c r="K60" i="2"/>
  <c r="K62" i="2"/>
  <c r="K64" i="2"/>
  <c r="K65" i="2"/>
  <c r="K66" i="2"/>
  <c r="K67" i="2"/>
  <c r="K69" i="2"/>
  <c r="K70" i="2"/>
  <c r="K71" i="2"/>
  <c r="K74" i="2"/>
  <c r="K87" i="2"/>
  <c r="K94" i="2"/>
  <c r="K95" i="2"/>
  <c r="K100" i="2"/>
  <c r="K101" i="2"/>
</calcChain>
</file>

<file path=xl/sharedStrings.xml><?xml version="1.0" encoding="utf-8"?>
<sst xmlns="http://schemas.openxmlformats.org/spreadsheetml/2006/main" count="1208" uniqueCount="438">
  <si>
    <t>Issue Type</t>
  </si>
  <si>
    <t>Key</t>
  </si>
  <si>
    <t>Summary</t>
  </si>
  <si>
    <t>Assignee</t>
  </si>
  <si>
    <t>Reporter</t>
  </si>
  <si>
    <t>Priority</t>
  </si>
  <si>
    <t>Status</t>
  </si>
  <si>
    <t>Resolution</t>
  </si>
  <si>
    <t>Created</t>
  </si>
  <si>
    <t>Updated</t>
  </si>
  <si>
    <t>Jerry Liu</t>
  </si>
  <si>
    <t>YenSheng Wang</t>
  </si>
  <si>
    <t>Medium</t>
  </si>
  <si>
    <t>To Do</t>
  </si>
  <si>
    <t>Unresolved</t>
  </si>
  <si>
    <t>Bug</t>
  </si>
  <si>
    <t>Unassigned</t>
  </si>
  <si>
    <t>Erin Anne Adkins</t>
  </si>
  <si>
    <t>Asim Hyder</t>
  </si>
  <si>
    <t>High</t>
  </si>
  <si>
    <t>Hannah Yajing Wang</t>
  </si>
  <si>
    <t>19/12/2016 12:57</t>
  </si>
  <si>
    <t>ITAMS-302</t>
  </si>
  <si>
    <t>Tried to add naila ghorbel as a technician and it didn't work</t>
  </si>
  <si>
    <t>Bonnie McDonough</t>
  </si>
  <si>
    <t>Access</t>
  </si>
  <si>
    <t>ITAMS-300</t>
  </si>
  <si>
    <t>bulk upload issue</t>
  </si>
  <si>
    <t>15/11/2016 10:31</t>
  </si>
  <si>
    <t>20/12/2016 14:48</t>
  </si>
  <si>
    <t>Mark A Hansen [X]</t>
  </si>
  <si>
    <t>ITAMS-296</t>
  </si>
  <si>
    <t>Can Not Edit Description Field of a license</t>
  </si>
  <si>
    <t>Kerry A Mckay</t>
  </si>
  <si>
    <t>New Feature</t>
  </si>
  <si>
    <t>ITAMS-294</t>
  </si>
  <si>
    <t>A field indicating 100% state funded employee and/or teaching faculty</t>
  </si>
  <si>
    <t>Edward C Pfleger</t>
  </si>
  <si>
    <t>15/11/2016 09:46</t>
  </si>
  <si>
    <t>Alice Mireles</t>
  </si>
  <si>
    <t>In Progress</t>
  </si>
  <si>
    <t>Improvement</t>
  </si>
  <si>
    <t>ITAMS-287</t>
  </si>
  <si>
    <t>Redesign Location Search</t>
  </si>
  <si>
    <t>Highest</t>
  </si>
  <si>
    <t>27/09/2016 12:10</t>
  </si>
  <si>
    <t>27/09/2016 12:11</t>
  </si>
  <si>
    <t>Change</t>
  </si>
  <si>
    <t>ITAMS-281</t>
  </si>
  <si>
    <t>23/09/2016 10:01</t>
  </si>
  <si>
    <t>23/09/2016 10:05</t>
  </si>
  <si>
    <t>ITAMS-280</t>
  </si>
  <si>
    <t>Data Integrity: 373 duplicated responsible parties</t>
  </si>
  <si>
    <t>23/09/2016 09:57</t>
  </si>
  <si>
    <t>ITAMS-279</t>
  </si>
  <si>
    <t>Data Integrity: 1013 duplicated locations</t>
  </si>
  <si>
    <t>23/09/2016 09:55</t>
  </si>
  <si>
    <t>27/10/2016 13:52</t>
  </si>
  <si>
    <t>ITAMS-278</t>
  </si>
  <si>
    <t>Data Integrity: 267 duplicate buildings</t>
  </si>
  <si>
    <t>23/09/2016 09:53</t>
  </si>
  <si>
    <t>ITAMS-277</t>
  </si>
  <si>
    <t>Data Integrity: 636 duplicate equipment models</t>
  </si>
  <si>
    <t>23/09/2016 09:48</t>
  </si>
  <si>
    <t>23/09/2016 10:03</t>
  </si>
  <si>
    <t>ITAMS-276</t>
  </si>
  <si>
    <t>Data Integrity: 55 duplicate equipment makes</t>
  </si>
  <si>
    <t>23/09/2016 09:47</t>
  </si>
  <si>
    <t>ITAMS-275</t>
  </si>
  <si>
    <t>Data Integrity: 9 duplicate equipment types</t>
  </si>
  <si>
    <t>23/09/2016 09:46</t>
  </si>
  <si>
    <t>23/09/2016 10:02</t>
  </si>
  <si>
    <t>ITAMS-274</t>
  </si>
  <si>
    <t>Data Integrity: 7 duplicate encryption types</t>
  </si>
  <si>
    <t>23/09/2016 09:43</t>
  </si>
  <si>
    <t>ITAMS-273</t>
  </si>
  <si>
    <t>Data Integrity: 14 duplicate operating systems</t>
  </si>
  <si>
    <t>23/09/2016 09:42</t>
  </si>
  <si>
    <t>ITAMS-269</t>
  </si>
  <si>
    <t>Save issue</t>
  </si>
  <si>
    <t>15/09/2016 09:53</t>
  </si>
  <si>
    <t>Lowest</t>
  </si>
  <si>
    <t>In Review</t>
  </si>
  <si>
    <t>Internal Testing</t>
  </si>
  <si>
    <t>Sub-task</t>
  </si>
  <si>
    <t>ITAMS-263</t>
  </si>
  <si>
    <t>ITAMS-262 Users are unable to see the entire location</t>
  </si>
  <si>
    <t>14/09/2016 09:46</t>
  </si>
  <si>
    <t>ITAMS-261</t>
  </si>
  <si>
    <t>Reassign function is missing from picklist section</t>
  </si>
  <si>
    <t>14/09/2016 09:07</t>
  </si>
  <si>
    <t>14/09/2016 09:44</t>
  </si>
  <si>
    <t>ITAMS-259</t>
  </si>
  <si>
    <t>PickList Equipment type, Asset link not working</t>
  </si>
  <si>
    <t>14/09/2016 09:03</t>
  </si>
  <si>
    <t>14/09/2016 09:42</t>
  </si>
  <si>
    <t>ITAMS-257</t>
  </si>
  <si>
    <t>ITAMS-262 There is nothing to choose from in the Campus field when adding a Location</t>
  </si>
  <si>
    <t>14/09/2016 08:05</t>
  </si>
  <si>
    <t>27/09/2016 12:14</t>
  </si>
  <si>
    <t>ITAMS-256</t>
  </si>
  <si>
    <t>ITAMS-262 Unable to setup location for SON assets</t>
  </si>
  <si>
    <t>Marceli Palak</t>
  </si>
  <si>
    <t>13/09/2016 14:26</t>
  </si>
  <si>
    <t>14/09/2016 09:51</t>
  </si>
  <si>
    <t>ITAMS-255</t>
  </si>
  <si>
    <t>ITAMS-262 Unable to enter new locations using asset location field</t>
  </si>
  <si>
    <t>13/09/2016 13:57</t>
  </si>
  <si>
    <t>14/09/2016 09:50</t>
  </si>
  <si>
    <t>ITAMS-254</t>
  </si>
  <si>
    <t>ITAMS-262 Order Create Location Pick-list fields</t>
  </si>
  <si>
    <t>Low</t>
  </si>
  <si>
    <t>13/09/2016 12:16</t>
  </si>
  <si>
    <t>14/09/2016 15:00</t>
  </si>
  <si>
    <t>ITAMS-253</t>
  </si>
  <si>
    <t>Parent assets are not displayed when viewing child assets</t>
  </si>
  <si>
    <t>13/09/2016 11:49</t>
  </si>
  <si>
    <t>13/09/2016 11:51</t>
  </si>
  <si>
    <t>ITAMS-251</t>
  </si>
  <si>
    <t>ITS and CAM users are allowed to see the create and modify asset buttons</t>
  </si>
  <si>
    <t>13/09/2016 08:55</t>
  </si>
  <si>
    <t>13/09/2016 11:32</t>
  </si>
  <si>
    <t>ITAMS-248</t>
  </si>
  <si>
    <t>Unable to Return 256499 to Inventory.</t>
  </si>
  <si>
    <t>13/09/2016 07:47</t>
  </si>
  <si>
    <t>13/09/2016 09:28</t>
  </si>
  <si>
    <t>ITAMS-245</t>
  </si>
  <si>
    <t>Date/Time on CAM Info</t>
  </si>
  <si>
    <t>14/09/2016 09:52</t>
  </si>
  <si>
    <t>ITAMS-243</t>
  </si>
  <si>
    <t>Force to enter Status Detail</t>
  </si>
  <si>
    <t>ITAMS-241</t>
  </si>
  <si>
    <t>Bulk update</t>
  </si>
  <si>
    <t>ITAMS-240</t>
  </si>
  <si>
    <t>ITAMS-262 Location Tab/Bar</t>
  </si>
  <si>
    <t>Raymond Sterling Skillern</t>
  </si>
  <si>
    <t>27/09/2016 12:16</t>
  </si>
  <si>
    <t>ITAMS-238</t>
  </si>
  <si>
    <t>ITAMS-262 Location search function does not return results reliably</t>
  </si>
  <si>
    <t>James Oliver Whitehead</t>
  </si>
  <si>
    <t>Gerald Rickard</t>
  </si>
  <si>
    <t>ITAMS-233</t>
  </si>
  <si>
    <t>Remove Location Auto add</t>
  </si>
  <si>
    <t>ITAMS-218</t>
  </si>
  <si>
    <t>ITAMS-262 under the location</t>
  </si>
  <si>
    <t>ITAMS-213</t>
  </si>
  <si>
    <t>Cannot add software licenses to an asset.</t>
  </si>
  <si>
    <t>ITAMS-205</t>
  </si>
  <si>
    <t>Editing Owner Information</t>
  </si>
  <si>
    <t>Michael Anthony Vasquez</t>
  </si>
  <si>
    <t>ITAMS-189</t>
  </si>
  <si>
    <t>Unable to create assets back to back</t>
  </si>
  <si>
    <t>25/08/2016 07:56</t>
  </si>
  <si>
    <t>ITAMS-181</t>
  </si>
  <si>
    <t>Critical</t>
  </si>
  <si>
    <t>28/09/2016 14:45</t>
  </si>
  <si>
    <t>ITAMS-178</t>
  </si>
  <si>
    <t>Bulk Upload</t>
  </si>
  <si>
    <t>ITAMS-175</t>
  </si>
  <si>
    <t>Cannot save when changing role in permissions</t>
  </si>
  <si>
    <t>ITAMS-170</t>
  </si>
  <si>
    <t>Unable to edit users</t>
  </si>
  <si>
    <t>Robyn Pass</t>
  </si>
  <si>
    <t>ITAMS-164</t>
  </si>
  <si>
    <t>Second linked asset does not show linked assets</t>
  </si>
  <si>
    <t>29/07/2016 16:01</t>
  </si>
  <si>
    <t>ITAMS-163</t>
  </si>
  <si>
    <t>When adding an asset, location field issue</t>
  </si>
  <si>
    <t>29/07/2016 15:45</t>
  </si>
  <si>
    <t>ITAMS-161</t>
  </si>
  <si>
    <t>28/07/2016 09:20</t>
  </si>
  <si>
    <t>ITAMS-160</t>
  </si>
  <si>
    <t>28/07/2016 09:13</t>
  </si>
  <si>
    <t>Fault</t>
  </si>
  <si>
    <t>ITAMS-157</t>
  </si>
  <si>
    <t>ITAMS 1.2 Upgrade failed</t>
  </si>
  <si>
    <t>26/07/2016 10:16</t>
  </si>
  <si>
    <t>ITAMS-154</t>
  </si>
  <si>
    <t>Mikal D Hensarling</t>
  </si>
  <si>
    <t>15/07/2016 10:38</t>
  </si>
  <si>
    <t>ITAMS-153</t>
  </si>
  <si>
    <t>Allow dropdown lists to create new entries.</t>
  </si>
  <si>
    <t>15/07/2016 10:37</t>
  </si>
  <si>
    <t>ITAMS-152</t>
  </si>
  <si>
    <t>ITAMS-117 Test #2 When editing an asset… 1. There aren’t a...</t>
  </si>
  <si>
    <t>13/07/2016 15:36</t>
  </si>
  <si>
    <t>15/07/2016 11:53</t>
  </si>
  <si>
    <t>ITAMS-151</t>
  </si>
  <si>
    <t>ITAMS-117 IE Bulk Upload Layout is broken</t>
  </si>
  <si>
    <t>13/07/2016 14:11</t>
  </si>
  <si>
    <t>19/07/2016 13:35</t>
  </si>
  <si>
    <t>ITAMS-150</t>
  </si>
  <si>
    <t>ITAMS-117 Test #1 1. When adding a new asset, dropdown li...</t>
  </si>
  <si>
    <t>13/07/2016 15:10</t>
  </si>
  <si>
    <t>ITAMS-149</t>
  </si>
  <si>
    <t>ITAMS-117 The interface hangs when adding an asset</t>
  </si>
  <si>
    <t>14/07/2016 12:16</t>
  </si>
  <si>
    <t>15/07/2016 09:38</t>
  </si>
  <si>
    <t>ITAMS-148</t>
  </si>
  <si>
    <t>ITAMS-117 The close X in the top right of popup windows does not work</t>
  </si>
  <si>
    <t>13/07/2016 10:17</t>
  </si>
  <si>
    <t>15/07/2016 09:59</t>
  </si>
  <si>
    <t>ITAMS-145</t>
  </si>
  <si>
    <t>Pop Up message for associated items when making a change to an Asset</t>
  </si>
  <si>
    <t>ITAMS-144</t>
  </si>
  <si>
    <t>Encryption Date not accurate</t>
  </si>
  <si>
    <t>ITAMS-143</t>
  </si>
  <si>
    <t>ITAMS-117 Return to Inventory Button is missing</t>
  </si>
  <si>
    <t>18/07/2016 09:41</t>
  </si>
  <si>
    <t>ITAMS-141</t>
  </si>
  <si>
    <t>ITAMS-117 There is no licensing information available when c...</t>
  </si>
  <si>
    <t>Stephen R Legrow</t>
  </si>
  <si>
    <t>13/07/2016 08:22</t>
  </si>
  <si>
    <t>ITAMS-137</t>
  </si>
  <si>
    <t>ITAMS-117 Staging site : permissions link not working.</t>
  </si>
  <si>
    <t>28/07/2016 09:03</t>
  </si>
  <si>
    <t>ITAMS-132</t>
  </si>
  <si>
    <t>ITAMS-117 Picklist - Responsible Party</t>
  </si>
  <si>
    <t>27/06/2016 14:14</t>
  </si>
  <si>
    <t>28/07/2016 08:58</t>
  </si>
  <si>
    <t>ITAMS-115</t>
  </si>
  <si>
    <t>Linking asset does no change any location Information</t>
  </si>
  <si>
    <t>ITAMS-114</t>
  </si>
  <si>
    <t>Improve workflow surrounding linked assets</t>
  </si>
  <si>
    <t>27/05/2016 10:43</t>
  </si>
  <si>
    <t>ITAMS-113</t>
  </si>
  <si>
    <t>ITAMS-114 Apply parent asset updates to child assets</t>
  </si>
  <si>
    <t>27/05/2016 10:39</t>
  </si>
  <si>
    <t>27/05/2016 10:44</t>
  </si>
  <si>
    <t>ITAMS-112</t>
  </si>
  <si>
    <t>ITAMS-114 Linking assets should update child assets with parent information</t>
  </si>
  <si>
    <t>27/05/2016 10:37</t>
  </si>
  <si>
    <t>ITAMS-111</t>
  </si>
  <si>
    <t>Unable to enter a letter in the lease schedule field</t>
  </si>
  <si>
    <t>23/05/2016 09:21</t>
  </si>
  <si>
    <t>ITAMS-110</t>
  </si>
  <si>
    <t>re-assign assets gives error</t>
  </si>
  <si>
    <t>Cung M Ha</t>
  </si>
  <si>
    <t>ITAMS-104</t>
  </si>
  <si>
    <t>Failed to Load Context of Certain Users</t>
  </si>
  <si>
    <t>19/04/2016 11:22</t>
  </si>
  <si>
    <t>ITAMS-93</t>
  </si>
  <si>
    <t>13/07/2016 08:23</t>
  </si>
  <si>
    <t>ITAMS-92</t>
  </si>
  <si>
    <t>Picklist issue</t>
  </si>
  <si>
    <t>ITAMS-88</t>
  </si>
  <si>
    <t>ITAMS-84</t>
  </si>
  <si>
    <t>Ignore previous bug report, it looks like it just ...</t>
  </si>
  <si>
    <t>30/11/2015 09:04</t>
  </si>
  <si>
    <t>ITAMS-83</t>
  </si>
  <si>
    <t>Changing asset from ACTIVE to Personal Buyout does...</t>
  </si>
  <si>
    <t>30/11/2015 09:03</t>
  </si>
  <si>
    <t>27/05/2016 10:32</t>
  </si>
  <si>
    <t>ITAMS-80</t>
  </si>
  <si>
    <t>27/10/2015 10:46</t>
  </si>
  <si>
    <t>ITAMS-79</t>
  </si>
  <si>
    <t>Can't add a service account to Permissions because...</t>
  </si>
  <si>
    <t>27/10/2015 09:05</t>
  </si>
  <si>
    <t>ITAMS-77</t>
  </si>
  <si>
    <t>Show a warning when duplicate pieces of information are entered</t>
  </si>
  <si>
    <t>13/04/2016 15:45</t>
  </si>
  <si>
    <t>ITAMS-76</t>
  </si>
  <si>
    <t>Display a record of software changes</t>
  </si>
  <si>
    <t>ITAMS-75</t>
  </si>
  <si>
    <t>Add timestamp on document display page</t>
  </si>
  <si>
    <t>14/03/2016 11:15</t>
  </si>
  <si>
    <t>ITAMS-74</t>
  </si>
  <si>
    <t>Able to select the Department under Owner information. instead of maintain department for GAL or Responsible parties on picklist</t>
  </si>
  <si>
    <t>30/09/2015 14:26</t>
  </si>
  <si>
    <t>19/10/2015 11:38</t>
  </si>
  <si>
    <t>ITAMS-73</t>
  </si>
  <si>
    <t>Added Campus for Netops from Chrome. but not showing on both Chrome or IE</t>
  </si>
  <si>
    <t>30/09/2015 14:25</t>
  </si>
  <si>
    <t>19/10/2015 11:39</t>
  </si>
  <si>
    <t>ITAMS-71</t>
  </si>
  <si>
    <t>Technicians should be able to remove documents from assets.</t>
  </si>
  <si>
    <t>28/09/2015 10:04</t>
  </si>
  <si>
    <t>19/10/2015 14:09</t>
  </si>
  <si>
    <t>ITAMS-57</t>
  </si>
  <si>
    <t>Add new Column for PO number. under Lease info area.</t>
  </si>
  <si>
    <t>ITAMS-40</t>
  </si>
  <si>
    <t>CAM Tag: 192194 was recently created without a Sys...</t>
  </si>
  <si>
    <t>24/08/2015 09:48</t>
  </si>
  <si>
    <t>19/10/2015 11:41</t>
  </si>
  <si>
    <t>ITAMS-38</t>
  </si>
  <si>
    <t>Allow technicians to delete files attached to assets with approval</t>
  </si>
  <si>
    <t>19/08/2015 13:59</t>
  </si>
  <si>
    <t>19/10/2015 14:08</t>
  </si>
  <si>
    <t>ITAMS-35</t>
  </si>
  <si>
    <t>Allow setting of context default for pick lists</t>
  </si>
  <si>
    <t>18/08/2015 14:55</t>
  </si>
  <si>
    <t>19/10/2015 14:07</t>
  </si>
  <si>
    <t>ITAMS-34</t>
  </si>
  <si>
    <t>Sortable Columns for Asset List</t>
  </si>
  <si>
    <t>25/08/2015 14:21</t>
  </si>
  <si>
    <t>ITAMS-33</t>
  </si>
  <si>
    <t>Add Re-Assign feature to Departments</t>
  </si>
  <si>
    <t>18/08/2015 14:54</t>
  </si>
  <si>
    <t>ITAMS-30</t>
  </si>
  <si>
    <t>Technicians should be able to create software</t>
  </si>
  <si>
    <t>18/08/2015 14:53</t>
  </si>
  <si>
    <t>14/03/2016 11:18</t>
  </si>
  <si>
    <t>ITAMS-28</t>
  </si>
  <si>
    <t>Directory listing for office location and contact information shown for User / Owner display</t>
  </si>
  <si>
    <t>18/08/2015 14:52</t>
  </si>
  <si>
    <t>19/10/2015 11:43</t>
  </si>
  <si>
    <t>ITAMS-27</t>
  </si>
  <si>
    <t>Add pick list for "License Form" to make it options uniform. Under editing license.</t>
  </si>
  <si>
    <t>ITAMS-26</t>
  </si>
  <si>
    <t>Synchronize asset owner and location when linking assets</t>
  </si>
  <si>
    <t>ITAMS-25</t>
  </si>
  <si>
    <t>[Heat Ticket: #01206899] Allow filtering of available unlinked assets by status</t>
  </si>
  <si>
    <t>18/08/2015 14:51</t>
  </si>
  <si>
    <t>ITAMS-24</t>
  </si>
  <si>
    <t>No required message or error is displayed when creating a Responsible Party with no GAL Contact</t>
  </si>
  <si>
    <t>ITAMS-23</t>
  </si>
  <si>
    <t>[Heat Ticket: #01229938] Implement an interface for bulk changes</t>
  </si>
  <si>
    <t>26/10/2016 14:02</t>
  </si>
  <si>
    <t>ITAMS-21</t>
  </si>
  <si>
    <t>[Heat Ticket #01229917] Mobile Version</t>
  </si>
  <si>
    <t>18/08/2015 14:50</t>
  </si>
  <si>
    <t>ITAMS-20</t>
  </si>
  <si>
    <t>[Heat Ticket #01229916] Integrate with CSI</t>
  </si>
  <si>
    <t>18/08/2015 14:49</t>
  </si>
  <si>
    <t>ITAMS-19</t>
  </si>
  <si>
    <t>[Heat Ticket #01229731] Allow administrators to view deleted software</t>
  </si>
  <si>
    <t>19/10/2015 11:44</t>
  </si>
  <si>
    <t>ITAMS-18</t>
  </si>
  <si>
    <t>Implement Web API changes for IsDefault functions</t>
  </si>
  <si>
    <t>ITAMS-17</t>
  </si>
  <si>
    <t>Implement DB changes for IsDefault functions</t>
  </si>
  <si>
    <t>18/08/2015 14:48</t>
  </si>
  <si>
    <t>ITAMS-16</t>
  </si>
  <si>
    <t>Implement UI changes for IsDefault functions</t>
  </si>
  <si>
    <t>ITAMS-15</t>
  </si>
  <si>
    <t>Implement pre-selected context defaults for UI picklists</t>
  </si>
  <si>
    <t>ITAMS-14</t>
  </si>
  <si>
    <t>Provide Additional Search filters on dashboard</t>
  </si>
  <si>
    <t>ITAMS-13</t>
  </si>
  <si>
    <t>Heat Ticket [01259886]: Restrict Bulk Upload Equipment models to predefined values</t>
  </si>
  <si>
    <t>18/08/2015 14:47</t>
  </si>
  <si>
    <t>22/06/2016 10:26</t>
  </si>
  <si>
    <t>ITAMS-4</t>
  </si>
  <si>
    <t>19/10/2015 11:45</t>
  </si>
  <si>
    <t>Grand Total</t>
  </si>
  <si>
    <t>Row Labels</t>
  </si>
  <si>
    <t>Add to Requirements</t>
  </si>
  <si>
    <t>Yes</t>
  </si>
  <si>
    <t>No</t>
  </si>
  <si>
    <t>Need more Info</t>
  </si>
  <si>
    <t>Comments</t>
  </si>
  <si>
    <t>Issue with adding techs.May be a view issue, May be a browser issue</t>
  </si>
  <si>
    <t>need to add it back up</t>
  </si>
  <si>
    <t>bulk update</t>
  </si>
  <si>
    <t>releasing multiple assets back to inventory
Update multiple status</t>
  </si>
  <si>
    <t>Interminent.</t>
  </si>
  <si>
    <t>fixed</t>
  </si>
  <si>
    <t>refer to line 21</t>
  </si>
  <si>
    <t>reassign asset</t>
  </si>
  <si>
    <t>can't see dashboard for their context</t>
  </si>
  <si>
    <t>Browser issues (IE/Chrome)</t>
  </si>
  <si>
    <t>Combine and consolidate duplicates
Standardize lookup tables
Limit who can add values (Models …)
Add a 3rd role/ Admin roles</t>
  </si>
  <si>
    <t>Fixed</t>
  </si>
  <si>
    <t>Not applicable</t>
  </si>
  <si>
    <t>a lot of issues</t>
  </si>
  <si>
    <t>Link to Data integrity issue</t>
  </si>
  <si>
    <t>give a prompt</t>
  </si>
  <si>
    <t>Revise change log</t>
  </si>
  <si>
    <t>May have been fixed in the previous version</t>
  </si>
  <si>
    <t>Tied to line 44</t>
  </si>
  <si>
    <t>need to have school specific defaults</t>
  </si>
  <si>
    <t>Related to a previous item</t>
  </si>
  <si>
    <t>have a uniformed way of entering licenses! Kerry</t>
  </si>
  <si>
    <t>Wish list: tech being able to use mobile phone to scan asset. Do inventory on premise.</t>
  </si>
  <si>
    <t>remove</t>
  </si>
  <si>
    <t>better sort functionalities on the dashboards (Eg:60)</t>
  </si>
  <si>
    <t>Admin roles task and Bulk upload</t>
  </si>
  <si>
    <t>In place. SPH Only</t>
  </si>
  <si>
    <t>Define a premission matrix</t>
  </si>
  <si>
    <t>add and edit exceptions</t>
  </si>
  <si>
    <t>Wish list !!!!!!!!!</t>
  </si>
  <si>
    <t>Still hangs</t>
  </si>
  <si>
    <t>Yes - Duplicate</t>
  </si>
  <si>
    <t>Resolved</t>
  </si>
  <si>
    <t>Similar to Line Item 3</t>
  </si>
  <si>
    <t>could not add equipement model, may be tied to line item 9</t>
  </si>
  <si>
    <t>Duplicate- Line item 4</t>
  </si>
  <si>
    <t>Duplicate - Line Item 4</t>
  </si>
  <si>
    <t>duplicate - Line Item 3</t>
  </si>
  <si>
    <t>Count of Add to Requirements</t>
  </si>
  <si>
    <t>requirement not being recalled, to be added later if needed. Closing Line item</t>
  </si>
  <si>
    <t>Admin roles task - If a software is accidentially deleted there is no way to research or find it for restoration. It also gets purged from the database so it can't be cross referenced in the database reporting tool (DBxtra)</t>
  </si>
  <si>
    <t xml:space="preserve">Return to Inventory needs an additional fields to select that allows changing the "General Information - Department" field. When inventory is returned to idle then you have to go into the asset\General Information and manually make that modification. This is a significant work flow issue for the GADM support group and a major issue for hardware refresh cycles. </t>
  </si>
  <si>
    <t>.</t>
  </si>
  <si>
    <t>having issue adding new "equipment Make".  Simaliar to ITAM-73. browser / cache issue</t>
  </si>
  <si>
    <t xml:space="preserve">This is "save" issue. Simaliar with ITAM-269. see detail --- Was Returning 256499 to Inventory, made changes to Responsible Parties*; Location*; Unlink Assets*; Unlink Software*; Clicked Update Staus button and Red Circle with line through it appeared and no change was made. </t>
  </si>
  <si>
    <t>Return to Inventory needs an additional field to select that allows changing the "General Information - Department" field. When inventory is returned to idle then you have to go into the asset\General Information and manually make that modification. This is a significant work flow issue for the GADM support group and a major issue for hardware refresh cycles.</t>
  </si>
  <si>
    <t>When selecting Return To Inventory from Actions and you make all the changes including Owner Information which includes Department as a field it does not also change the Department field under General Information.</t>
  </si>
  <si>
    <t>Same with ITAM-93. row 26</t>
  </si>
  <si>
    <t>same with ITAM-84, row 28 FIXED</t>
  </si>
  <si>
    <t>When you link an asset from a (UCT, OCB or SOD) overhead account to a computer, the owner information does not update to the customer who the PC is assigned to. The owner information still reads (UCT, OCB or SOD) overhead. We have to manually change the owner information on the linked asset</t>
  </si>
  <si>
    <t xml:space="preserve">Reqeust. simaliar with ITAM-93. when link asset. The child asset general info need to be update automatically (owner, location, department…) as same as the parent asset. </t>
  </si>
  <si>
    <t>same as ITAM-93. riw 26</t>
  </si>
  <si>
    <t>258362 was Returned to Inventory via the Actions Drop Down and 998942 was a Linked Asset. Viewing 998942 after the Return to Inventory the General Information: Department: did not change from Telecommunications to Overhead. Location Information: did not change from OCB 1.230-3 to OCB 2.130. Owner Information; updated correctly.</t>
  </si>
  <si>
    <t>Cannot attach file 20150811 ITAMS 998942 Return to Inventory.docx: JIRA could not attach the file as there was a missing token. Please try attaching the file again.</t>
  </si>
  <si>
    <t>When entering text into one of the dropdown searches, instead of searching alphabetically for any item with that particular string, it should contextually start searching with the string entered. (i.e. If a user were to enter "DE", searching for Dell, it should start searching for results that start with DE not a result that has "DE" somewhere in the middle of it.)</t>
  </si>
  <si>
    <t>Summary updated</t>
  </si>
  <si>
    <t>Same as ITAM-93. row 26</t>
  </si>
  <si>
    <t>The defaults for campus, building, and location. Extend this functionality to other pick list items. For each pick list collection, allow context administrators to select a default value.</t>
  </si>
  <si>
    <t xml:space="preserve">if the responsible parties is not maintain inside picklist. It will auto create when input into owner area. But since the department is mandatory when  create responsible parties. We need a department drop down to choose from. Instead go into picklist and create a new one. </t>
  </si>
  <si>
    <r>
      <t xml:space="preserve">Define a premission matrix, </t>
    </r>
    <r>
      <rPr>
        <b/>
        <sz val="11"/>
        <color rgb="FF000000"/>
        <rFont val="Arial"/>
        <family val="2"/>
      </rPr>
      <t>James</t>
    </r>
    <r>
      <rPr>
        <sz val="11"/>
        <color rgb="FF000000"/>
        <rFont val="Arial"/>
        <family val="2"/>
      </rPr>
      <t xml:space="preserve"> : I am the only person can remove document from MS side</t>
    </r>
  </si>
  <si>
    <t>"Available Unlinked Assets" is appearing to pull from "all" categories of assets. May need "equipment type" drop down to choose from. Need discussion.</t>
  </si>
  <si>
    <t>still no required message or errors and I can't create any responsible parties now. with or without GAL/department</t>
  </si>
  <si>
    <t>ITAMS-117 Software - license used. When check Software - Used Count. and click on the link that show how many computers use the license. it suppose to show the computer. but it stuck and keep rolling/loading....you have to shut down the browser to start over.</t>
  </si>
  <si>
    <t>ITAMS-117 Software - add new software. add new software. after input all info. either press save or save and add another... it pop up message show " software added" but the browser freeze . need to shut down and reopen the browser again . The software i added not show on the Software area.</t>
  </si>
  <si>
    <t>may be tied to SW Licensing bug. This is Staging server bug</t>
  </si>
  <si>
    <t>fixed, Staging server bug</t>
  </si>
  <si>
    <t>Do not allow users to edit. Check with ITS if this is needed</t>
  </si>
  <si>
    <t>YenSheng Wang/ Kerry</t>
  </si>
  <si>
    <t>Under Assets tab, when adding asset, the drop down for location only has a limited amount of locations. If you try to type in a new location, the field lags until the page won't load until you refresh.</t>
  </si>
  <si>
    <t>Can't add a service account to Permissions because there is no e-mail associated with it. Need to be able to add a user account to Permissions by user name or UID instead of having to use e-mail. We use contractors for projects and they will do data entry but now I can't add the service accounts we create because there is no e-mail address associated with it. It's not LDAP is AD only.</t>
  </si>
  <si>
    <t>Can we get the date/time on the CAM info set to the American standard?</t>
  </si>
  <si>
    <t>Search - Software Assignment Search</t>
  </si>
  <si>
    <t>Picklist Permissions</t>
  </si>
  <si>
    <t>Change Log</t>
  </si>
  <si>
    <t>Bulk Change</t>
  </si>
  <si>
    <t>Back Button</t>
  </si>
  <si>
    <t>Primary Object</t>
  </si>
  <si>
    <t>Assign Equipment</t>
  </si>
  <si>
    <t>Sub-task
see 109</t>
  </si>
  <si>
    <t>Improvement
see 105</t>
  </si>
  <si>
    <t>Return Equipment - Reassign Equipment</t>
  </si>
  <si>
    <t>Reporting Tool - DBXtra</t>
  </si>
  <si>
    <t>Bug
see 109</t>
  </si>
  <si>
    <t>Bug
see 110</t>
  </si>
  <si>
    <t>Improvement
see 102 102A&amp;102B</t>
  </si>
  <si>
    <t>Creating New Software \ Caching</t>
  </si>
  <si>
    <t>Reassign Equipment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</si>
</sst>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rgb="FF000000"/>
      <name val="Arial"/>
      <family val="2"/>
    </font>
    <font>
      <sz val="11"/>
      <color rgb="FF000000"/>
      <name val="Arial"/>
      <family val="2"/>
    </font>
    <font>
      <u/>
      <sz val="11"/>
      <color theme="10"/>
      <name val="Calibri"/>
      <family val="2"/>
      <scheme val="minor"/>
    </font>
    <font>
      <b/>
      <sz val="11"/>
      <color rgb="FF000000"/>
      <name val="Arial"/>
      <family val="2"/>
    </font>
    <font>
      <i/>
      <sz val="11"/>
      <color rgb="FF000000"/>
      <name val="Arial"/>
      <family val="2"/>
    </font>
    <font>
      <sz val="11"/>
      <color rgb="FF333333"/>
      <name val="Arial"/>
      <family val="2"/>
    </font>
    <font>
      <sz val="11"/>
      <color rgb="FFFF0000"/>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4" tint="0.39997558519241921"/>
        <bgColor indexed="64"/>
      </patternFill>
    </fill>
    <fill>
      <patternFill patternType="solid">
        <fgColor theme="5" tint="0.39997558519241921"/>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0" fillId="0" borderId="0" applyNumberFormat="0" applyFill="0" applyBorder="0" applyAlignment="0" applyProtection="0"/>
  </cellStyleXfs>
  <cellXfs count="23">
    <xf numFmtId="0" fontId="0" fillId="0" borderId="0" xfId="0"/>
    <xf numFmtId="0" fontId="18" fillId="0" borderId="0" xfId="0" applyFont="1"/>
    <xf numFmtId="0" fontId="21" fillId="0" borderId="10" xfId="0" applyFont="1" applyBorder="1" applyAlignment="1">
      <alignment horizontal="center" vertical="top" wrapText="1"/>
    </xf>
    <xf numFmtId="49" fontId="19" fillId="0" borderId="10" xfId="0" applyNumberFormat="1" applyFont="1" applyBorder="1" applyAlignment="1">
      <alignment horizontal="left" vertical="top" wrapText="1"/>
    </xf>
    <xf numFmtId="49" fontId="20" fillId="0" borderId="10" xfId="42" applyNumberFormat="1" applyBorder="1" applyAlignment="1">
      <alignment horizontal="left" vertical="top" wrapText="1"/>
    </xf>
    <xf numFmtId="0" fontId="19" fillId="0" borderId="10" xfId="0" applyFont="1" applyBorder="1" applyAlignment="1">
      <alignment vertical="top" wrapText="1"/>
    </xf>
    <xf numFmtId="0" fontId="22" fillId="0" borderId="10" xfId="0" applyFont="1" applyBorder="1" applyAlignment="1">
      <alignment vertical="top" wrapText="1"/>
    </xf>
    <xf numFmtId="22" fontId="19" fillId="0" borderId="10" xfId="0" applyNumberFormat="1" applyFont="1" applyBorder="1" applyAlignment="1">
      <alignment vertical="top" wrapText="1"/>
    </xf>
    <xf numFmtId="0" fontId="0" fillId="0" borderId="0" xfId="0" pivotButton="1"/>
    <xf numFmtId="0" fontId="0" fillId="0" borderId="0" xfId="0" applyAlignment="1">
      <alignment horizontal="left"/>
    </xf>
    <xf numFmtId="0" fontId="0" fillId="0" borderId="0" xfId="0" applyNumberFormat="1"/>
    <xf numFmtId="49" fontId="20" fillId="0" borderId="10" xfId="42" applyNumberFormat="1" applyFont="1" applyBorder="1" applyAlignment="1">
      <alignment horizontal="left" vertical="top" wrapText="1"/>
    </xf>
    <xf numFmtId="0" fontId="18" fillId="0" borderId="0" xfId="0" applyFont="1" applyAlignment="1">
      <alignment wrapText="1"/>
    </xf>
    <xf numFmtId="0" fontId="23" fillId="0" borderId="0" xfId="0" applyFont="1" applyAlignment="1">
      <alignment wrapText="1"/>
    </xf>
    <xf numFmtId="0" fontId="23" fillId="0" borderId="0" xfId="0" applyFont="1" applyAlignment="1">
      <alignment vertical="center" wrapText="1"/>
    </xf>
    <xf numFmtId="0" fontId="18" fillId="33" borderId="0" xfId="0" applyFont="1" applyFill="1"/>
    <xf numFmtId="49" fontId="19" fillId="33" borderId="10" xfId="0" applyNumberFormat="1" applyFont="1" applyFill="1" applyBorder="1" applyAlignment="1">
      <alignment horizontal="left" vertical="top" wrapText="1"/>
    </xf>
    <xf numFmtId="49" fontId="24" fillId="0" borderId="10" xfId="0" applyNumberFormat="1" applyFont="1" applyBorder="1" applyAlignment="1">
      <alignment horizontal="left" vertical="top" wrapText="1"/>
    </xf>
    <xf numFmtId="0" fontId="19" fillId="33" borderId="10" xfId="0" applyFont="1" applyFill="1" applyBorder="1" applyAlignment="1">
      <alignment vertical="top" wrapText="1"/>
    </xf>
    <xf numFmtId="0" fontId="19" fillId="34" borderId="10" xfId="0" applyFont="1" applyFill="1" applyBorder="1" applyAlignment="1">
      <alignment vertical="top" wrapText="1"/>
    </xf>
    <xf numFmtId="0" fontId="19" fillId="35" borderId="10" xfId="0" applyFont="1" applyFill="1" applyBorder="1" applyAlignment="1">
      <alignment vertical="top" wrapText="1"/>
    </xf>
    <xf numFmtId="0" fontId="23" fillId="33" borderId="0" xfId="0" applyFont="1" applyFill="1" applyAlignment="1">
      <alignment wrapText="1"/>
    </xf>
    <xf numFmtId="49" fontId="19" fillId="0" borderId="10" xfId="0" applyNumberFormat="1" applyFont="1" applyFill="1" applyBorder="1" applyAlignment="1">
      <alignment horizontal="left" vertical="top"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78">
    <dxf>
      <fill>
        <patternFill>
          <bgColor theme="9"/>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ill>
        <patternFill>
          <bgColor theme="9"/>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ill>
        <patternFill>
          <bgColor theme="9"/>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ill>
        <patternFill>
          <bgColor theme="9"/>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ill>
        <patternFill>
          <bgColor theme="9"/>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ill>
        <patternFill>
          <bgColor theme="9"/>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ill>
        <patternFill>
          <bgColor theme="9"/>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ill>
        <patternFill>
          <bgColor theme="9"/>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ill>
        <patternFill>
          <bgColor theme="9"/>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ill>
        <patternFill>
          <bgColor theme="9"/>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ill>
        <patternFill>
          <bgColor theme="9"/>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ill>
        <patternFill>
          <bgColor theme="9"/>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ill>
        <patternFill>
          <bgColor theme="9"/>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Guillouli, Othmane" refreshedDate="42899.552557870367" createdVersion="5" refreshedVersion="5" minRefreshableVersion="3" recordCount="101">
  <cacheSource type="worksheet">
    <worksheetSource ref="A1:L1048576" sheet="general_report"/>
  </cacheSource>
  <cacheFields count="12">
    <cacheField name="Issue Type" numFmtId="0">
      <sharedItems containsBlank="1"/>
    </cacheField>
    <cacheField name="Key" numFmtId="0">
      <sharedItems containsBlank="1"/>
    </cacheField>
    <cacheField name="Summary" numFmtId="0">
      <sharedItems containsBlank="1"/>
    </cacheField>
    <cacheField name="Assignee" numFmtId="0">
      <sharedItems containsBlank="1"/>
    </cacheField>
    <cacheField name="Reporter" numFmtId="0">
      <sharedItems containsBlank="1" count="18">
        <s v="YenSheng Wang"/>
        <s v="Asim Hyder"/>
        <s v="Erin Anne Adkins"/>
        <s v="Bonnie McDonough"/>
        <s v="Kerry A Mckay"/>
        <s v="Mark A Hansen [X]"/>
        <s v="Edward C Pfleger"/>
        <s v="Gerald Rickard"/>
        <s v="Robyn Pass"/>
        <s v="Cung M Ha"/>
        <s v="Michael Anthony Vasquez"/>
        <s v="Mikal D Hensarling"/>
        <s v="Marceli Palak"/>
        <s v="Alice Mireles"/>
        <s v="Raymond Sterling Skillern"/>
        <s v="James Oliver Whitehead"/>
        <s v="Stephen R Legrow"/>
        <m/>
      </sharedItems>
    </cacheField>
    <cacheField name="Priority" numFmtId="0">
      <sharedItems containsBlank="1"/>
    </cacheField>
    <cacheField name="Status" numFmtId="0">
      <sharedItems containsBlank="1"/>
    </cacheField>
    <cacheField name="Resolution" numFmtId="0">
      <sharedItems containsBlank="1"/>
    </cacheField>
    <cacheField name="Created" numFmtId="0">
      <sharedItems containsDate="1" containsBlank="1" containsMixedTypes="1" minDate="2015-01-10T10:15:00" maxDate="2016-12-09T15:07:00"/>
    </cacheField>
    <cacheField name="Updated" numFmtId="0">
      <sharedItems containsDate="1" containsBlank="1" containsMixedTypes="1" minDate="2015-05-11T11:14:00" maxDate="2016-12-09T13:28:00"/>
    </cacheField>
    <cacheField name="Add to Requirements" numFmtId="0">
      <sharedItems containsBlank="1" count="6">
        <s v="Need more Info"/>
        <s v="Yes"/>
        <s v="Yes - Duplicate"/>
        <s v="Resolved"/>
        <s v="No"/>
        <m/>
      </sharedItems>
    </cacheField>
    <cacheField name="Comments"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1">
  <r>
    <s v="Access"/>
    <s v="ITAMS-92"/>
    <s v="Picklist issue"/>
    <s v="Mark A Hansen [X]"/>
    <x v="0"/>
    <s v="Medium"/>
    <s v="To Do"/>
    <s v="Unresolved"/>
    <d v="2016-08-03T09:27:00"/>
    <d v="2016-09-03T13:16:00"/>
    <x v="0"/>
    <m/>
  </r>
  <r>
    <s v="Bug"/>
    <s v="ITAMS-300"/>
    <s v="bulk upload issue"/>
    <s v="Jerry Liu"/>
    <x v="0"/>
    <s v="Medium"/>
    <s v="To Do"/>
    <s v="Unresolved"/>
    <s v="15/11/2016 10:31"/>
    <s v="20/12/2016 14:48"/>
    <x v="1"/>
    <s v="Interminent."/>
  </r>
  <r>
    <s v="Bug"/>
    <s v="ITAMS-181"/>
    <s v="bulk update"/>
    <s v="Mark A Hansen [X]"/>
    <x v="1"/>
    <s v="Critical"/>
    <s v="To Do"/>
    <s v="Unresolved"/>
    <d v="2016-09-08T10:46:00"/>
    <s v="28/09/2016 14:45"/>
    <x v="1"/>
    <s v="releasing multiple assets back to inventory_x000a_Update multiple status"/>
  </r>
  <r>
    <s v="Bug"/>
    <s v="ITAMS-178"/>
    <s v="Bulk Upload"/>
    <s v="Unassigned"/>
    <x v="2"/>
    <s v="High"/>
    <s v="To Do"/>
    <s v="Unresolved"/>
    <d v="2016-03-08T05:58:00"/>
    <d v="2016-03-08T05:58:00"/>
    <x v="2"/>
    <s v="Similar to Line Item 3"/>
  </r>
  <r>
    <s v="Bug"/>
    <s v="ITAMS-269"/>
    <s v="Save issue"/>
    <s v="Mark A Hansen [X]"/>
    <x v="1"/>
    <s v="High"/>
    <s v="To Do"/>
    <s v="Unresolved"/>
    <s v="15/09/2016 09:53"/>
    <d v="2016-11-11T10:45:00"/>
    <x v="1"/>
    <m/>
  </r>
  <r>
    <s v="Bug"/>
    <s v="ITAMS-302"/>
    <s v="Tried to add naila ghorbel as a technician and it didn't work"/>
    <s v="Hannah Yajing Wang"/>
    <x v="3"/>
    <s v="Medium"/>
    <s v="To Do"/>
    <s v="Unresolved"/>
    <d v="2016-01-12T11:40:00"/>
    <s v="19/12/2016 12:57"/>
    <x v="1"/>
    <s v="Issue with adding techs.May be a view issue, May be a browser issue"/>
  </r>
  <r>
    <s v="Bug"/>
    <s v="ITAMS-296"/>
    <s v="Can Not Edit Description Field of a license"/>
    <s v="Mark A Hansen [X]"/>
    <x v="4"/>
    <s v="High"/>
    <s v="To Do"/>
    <s v="Unresolved"/>
    <d v="2016-09-11T08:13:00"/>
    <d v="2016-11-11T10:44:00"/>
    <x v="1"/>
    <m/>
  </r>
  <r>
    <s v="Bug"/>
    <s v="ITAMS-261"/>
    <s v="Reassign function is missing from picklist section"/>
    <s v="Mark A Hansen [X]"/>
    <x v="0"/>
    <s v="Medium"/>
    <s v="To Do"/>
    <s v="Unresolved"/>
    <s v="14/09/2016 09:07"/>
    <s v="14/09/2016 09:44"/>
    <x v="1"/>
    <s v="need to add it back up"/>
  </r>
  <r>
    <s v="Bug"/>
    <s v="ITAMS-259"/>
    <s v="PickList Equipment type, Asset link not working"/>
    <s v="Unassigned"/>
    <x v="0"/>
    <s v="Medium"/>
    <s v="To Do"/>
    <s v="Unresolved"/>
    <s v="14/09/2016 09:03"/>
    <s v="14/09/2016 09:42"/>
    <x v="1"/>
    <s v="could not add equipement model, may be tied to line item 9"/>
  </r>
  <r>
    <s v="Bug"/>
    <s v="ITAMS-253"/>
    <s v="Parent assets are not displayed when viewing child assets"/>
    <s v="Mark A Hansen [X]"/>
    <x v="4"/>
    <s v="High"/>
    <s v="In Review"/>
    <s v="Unresolved"/>
    <s v="13/09/2016 11:49"/>
    <s v="13/09/2016 11:51"/>
    <x v="1"/>
    <m/>
  </r>
  <r>
    <s v="Bug"/>
    <s v="ITAMS-251"/>
    <s v="ITS and CAM users are allowed to see the create and modify asset buttons"/>
    <s v="Mark A Hansen [X]"/>
    <x v="5"/>
    <s v="High"/>
    <s v="To Do"/>
    <s v="Unresolved"/>
    <s v="13/09/2016 08:55"/>
    <s v="13/09/2016 11:32"/>
    <x v="0"/>
    <s v="Do not allow users to view/edit. Check with ITS if this is needed"/>
  </r>
  <r>
    <s v="Bug"/>
    <s v="ITAMS-248"/>
    <s v="Unable to Return 256499 to Inventory."/>
    <s v="Unassigned"/>
    <x v="2"/>
    <s v="High"/>
    <s v="To Do"/>
    <s v="Unresolved"/>
    <s v="13/09/2016 07:47"/>
    <s v="13/09/2016 09:28"/>
    <x v="0"/>
    <m/>
  </r>
  <r>
    <s v="Bug"/>
    <s v="ITAMS-243"/>
    <s v="Force to enter Status Detail"/>
    <s v="Unassigned"/>
    <x v="6"/>
    <s v="Medium"/>
    <s v="To Do"/>
    <s v="Unresolved"/>
    <d v="2016-12-09T13:28:00"/>
    <d v="2016-12-09T13:28:00"/>
    <x v="0"/>
    <m/>
  </r>
  <r>
    <s v="Bug"/>
    <s v="ITAMS-213"/>
    <s v="Cannot add software licenses to an asset."/>
    <s v="Mark A Hansen [X]"/>
    <x v="7"/>
    <s v="High"/>
    <s v="In Progress"/>
    <s v="Unresolved"/>
    <d v="2016-08-09T13:40:00"/>
    <d v="2016-09-09T09:23:00"/>
    <x v="1"/>
    <m/>
  </r>
  <r>
    <s v="Bug"/>
    <s v="ITAMS-189"/>
    <s v="Unable to create assets back to back"/>
    <s v="Unassigned"/>
    <x v="2"/>
    <s v="High"/>
    <s v="To Do"/>
    <s v="Unresolved"/>
    <s v="25/08/2016 07:56"/>
    <s v="25/08/2016 07:56"/>
    <x v="1"/>
    <m/>
  </r>
  <r>
    <s v="Bug"/>
    <s v="ITAMS-175"/>
    <s v="Cannot save when changing role in permissions"/>
    <s v="Unassigned"/>
    <x v="2"/>
    <s v="High"/>
    <s v="To Do"/>
    <s v="Unresolved"/>
    <d v="2016-02-08T14:21:00"/>
    <d v="2016-02-08T14:21:00"/>
    <x v="1"/>
    <m/>
  </r>
  <r>
    <s v="Bug"/>
    <s v="ITAMS-170"/>
    <s v="Unable to edit users"/>
    <s v="Unassigned"/>
    <x v="2"/>
    <s v="High"/>
    <s v="To Do"/>
    <s v="Unresolved"/>
    <d v="2016-01-08T07:45:00"/>
    <d v="2016-01-08T07:45:00"/>
    <x v="1"/>
    <m/>
  </r>
  <r>
    <s v="Bug"/>
    <s v="ITAMS-164"/>
    <s v="Second linked asset does not show linked assets"/>
    <s v="Mark A Hansen [X]"/>
    <x v="8"/>
    <s v="High"/>
    <s v="Internal Testing"/>
    <s v="Unresolved"/>
    <s v="29/07/2016 16:01"/>
    <s v="13/09/2016 11:51"/>
    <x v="1"/>
    <m/>
  </r>
  <r>
    <s v="Bug"/>
    <s v="ITAMS-163"/>
    <s v="When adding an asset, location field issue"/>
    <s v="Mark A Hansen [X]"/>
    <x v="8"/>
    <s v="High"/>
    <s v="In Review"/>
    <s v="Unresolved"/>
    <s v="29/07/2016 15:45"/>
    <d v="2016-10-08T12:50:00"/>
    <x v="0"/>
    <s v="when making changes updates do not reflected"/>
  </r>
  <r>
    <s v="Bug"/>
    <s v="ITAMS-144"/>
    <s v="Encryption Date not accurate"/>
    <s v="Mark A Hansen [X]"/>
    <x v="1"/>
    <s v="Medium"/>
    <s v="To Do"/>
    <s v="Unresolved"/>
    <d v="2016-11-07T10:08:00"/>
    <d v="2016-11-07T13:33:00"/>
    <x v="3"/>
    <s v="fixed"/>
  </r>
  <r>
    <s v="Bug"/>
    <s v="ITAMS-115"/>
    <s v="Linking asset does no change any location Information"/>
    <s v="YenSheng Wang"/>
    <x v="4"/>
    <s v="High"/>
    <s v="To Do"/>
    <s v="Unresolved"/>
    <d v="2016-03-06T15:30:00"/>
    <d v="2016-03-06T15:30:00"/>
    <x v="1"/>
    <s v="refer to line 21"/>
  </r>
  <r>
    <s v="Bug"/>
    <s v="ITAMS-111"/>
    <s v="Unable to enter a letter in the lease schedule field"/>
    <s v="YenSheng Wang"/>
    <x v="0"/>
    <s v="Low"/>
    <s v="To Do"/>
    <s v="Unresolved"/>
    <s v="23/05/2016 09:21"/>
    <s v="23/05/2016 09:21"/>
    <x v="1"/>
    <m/>
  </r>
  <r>
    <s v="Bug"/>
    <s v="ITAMS-110"/>
    <s v="re-assign assets gives error"/>
    <s v="Mark A Hansen [X]"/>
    <x v="9"/>
    <s v="High"/>
    <s v="To Do"/>
    <s v="Unresolved"/>
    <d v="2016-09-05T14:45:00"/>
    <d v="2016-09-05T15:04:00"/>
    <x v="1"/>
    <s v="reassign asset"/>
  </r>
  <r>
    <s v="Bug"/>
    <s v="ITAMS-104"/>
    <s v="Failed to Load Context of Certain Users"/>
    <s v="Mark A Hansen [X]"/>
    <x v="4"/>
    <s v="High"/>
    <s v="In Review"/>
    <s v="Unresolved"/>
    <d v="2016-06-04T08:54:00"/>
    <s v="19/04/2016 11:22"/>
    <x v="1"/>
    <s v="can't see dashboard for their context"/>
  </r>
  <r>
    <s v="Bug"/>
    <s v="ITAMS-93"/>
    <s v="Return to Inventory needs an additional field to s…"/>
    <s v="YenSheng Wang"/>
    <x v="4"/>
    <m/>
    <s v="To Do"/>
    <s v="Unresolved"/>
    <d v="2016-11-03T10:45:00"/>
    <s v="13/07/2016 08:23"/>
    <x v="0"/>
    <m/>
  </r>
  <r>
    <s v="Bug"/>
    <s v="ITAMS-88"/>
    <s v="When selecting Return To Inventory from Actions an..."/>
    <s v="YenSheng Wang"/>
    <x v="0"/>
    <m/>
    <s v="To Do"/>
    <s v="Unresolved"/>
    <d v="2016-04-02T13:02:00"/>
    <d v="2016-04-02T13:02:00"/>
    <x v="0"/>
    <m/>
  </r>
  <r>
    <s v="Bug"/>
    <s v="ITAMS-84"/>
    <s v="Ignore previous bug report, it looks like it just ..."/>
    <s v="YenSheng Wang"/>
    <x v="3"/>
    <m/>
    <s v="To Do"/>
    <s v="Unresolved"/>
    <s v="30/11/2015 09:04"/>
    <s v="13/07/2016 08:23"/>
    <x v="0"/>
    <m/>
  </r>
  <r>
    <s v="Bug"/>
    <s v="ITAMS-83"/>
    <s v="Changing asset from ACTIVE to Personal Buyout does..."/>
    <s v="YenSheng Wang"/>
    <x v="0"/>
    <m/>
    <s v="To Do"/>
    <s v="Unresolved"/>
    <s v="30/11/2015 09:03"/>
    <s v="27/05/2016 10:32"/>
    <x v="0"/>
    <m/>
  </r>
  <r>
    <s v="Bug"/>
    <s v="ITAMS-80"/>
    <s v="When you link an asset from a (UCT, OCB or SOD) ov..."/>
    <s v="YenSheng Wang"/>
    <x v="0"/>
    <m/>
    <s v="To Do"/>
    <s v="Unresolved"/>
    <s v="27/10/2015 10:46"/>
    <s v="27/05/2016 10:37"/>
    <x v="0"/>
    <m/>
  </r>
  <r>
    <s v="Bug"/>
    <s v="ITAMS-79"/>
    <s v="Can't add a service account to Permissions because..."/>
    <s v="YenSheng Wang"/>
    <x v="0"/>
    <m/>
    <s v="To Do"/>
    <s v="Unresolved"/>
    <s v="27/10/2015 09:05"/>
    <s v="27/10/2015 09:05"/>
    <x v="0"/>
    <m/>
  </r>
  <r>
    <s v="Bug"/>
    <s v="ITAMS-73"/>
    <s v="Added Campus for Netops from Chrome. but not showing on both Chrome or IE"/>
    <s v="YenSheng Wang"/>
    <x v="0"/>
    <s v="Lowest"/>
    <s v="To Do"/>
    <s v="Unresolved"/>
    <s v="30/09/2015 14:25"/>
    <s v="19/10/2015 11:39"/>
    <x v="1"/>
    <s v="Browser issues (IE/Chrome)"/>
  </r>
  <r>
    <s v="Bug"/>
    <s v="ITAMS-40"/>
    <s v="CAM Tag: 192194 was recently created without a Sys..."/>
    <s v="YenSheng Wang"/>
    <x v="0"/>
    <s v="Lowest"/>
    <s v="To Do"/>
    <s v="Unresolved"/>
    <s v="24/08/2015 09:48"/>
    <s v="19/10/2015 11:41"/>
    <x v="0"/>
    <m/>
  </r>
  <r>
    <s v="Bug"/>
    <s v="ITAMS-4"/>
    <s v="258362 was Returned to Inventory via the Actions D..."/>
    <s v="YenSheng Wang"/>
    <x v="0"/>
    <s v="Lowest"/>
    <s v="To Do"/>
    <s v="Unresolved"/>
    <d v="2015-11-08T15:16:00"/>
    <s v="19/10/2015 11:45"/>
    <x v="0"/>
    <m/>
  </r>
  <r>
    <s v="Change"/>
    <s v="ITAMS-281"/>
    <s v="Data Integrity Problems"/>
    <s v="Mark A Hansen [X]"/>
    <x v="5"/>
    <s v="High"/>
    <s v="To Do"/>
    <s v="Unresolved"/>
    <s v="23/09/2016 10:01"/>
    <s v="23/09/2016 10:05"/>
    <x v="1"/>
    <s v="Combine and consolidate duplicates_x000a_Standardize lookup tables_x000a_Limit who can add values (Models …)_x000a_Add a 3rd role/ Admin roles"/>
  </r>
  <r>
    <s v="Change"/>
    <s v="ITAMS-280"/>
    <s v="Data Integrity: 373 duplicated responsible parties"/>
    <s v="Jerry Liu"/>
    <x v="5"/>
    <s v="Medium"/>
    <s v="To Do"/>
    <s v="Unresolved"/>
    <s v="23/09/2016 09:57"/>
    <s v="23/09/2016 10:01"/>
    <x v="1"/>
    <s v="Combine and consolidate duplicates_x000a_Standardize lookup tables_x000a_Limit who can add values (Models …)_x000a_Add a 3rd role/ Admin roles"/>
  </r>
  <r>
    <s v="Change"/>
    <s v="ITAMS-279"/>
    <s v="Data Integrity: 1013 duplicated locations"/>
    <s v="Jerry Liu"/>
    <x v="5"/>
    <s v="Medium"/>
    <s v="To Do"/>
    <s v="Unresolved"/>
    <s v="23/09/2016 09:55"/>
    <s v="27/10/2016 13:52"/>
    <x v="1"/>
    <s v="Combine and consolidate duplicates_x000a_Standardize lookup tables_x000a_Limit who can add values (Models …)_x000a_Add a 3rd role/ Admin roles"/>
  </r>
  <r>
    <s v="Change"/>
    <s v="ITAMS-278"/>
    <s v="Data Integrity: 267 duplicate buildings"/>
    <s v="Jerry Liu"/>
    <x v="5"/>
    <s v="Medium"/>
    <s v="To Do"/>
    <s v="Unresolved"/>
    <s v="23/09/2016 09:53"/>
    <s v="27/10/2016 13:52"/>
    <x v="1"/>
    <s v="Combine and consolidate duplicates_x000a_Standardize lookup tables_x000a_Limit who can add values (Models …)_x000a_Add a 3rd role/ Admin roles"/>
  </r>
  <r>
    <s v="Change"/>
    <s v="ITAMS-277"/>
    <s v="Data Integrity: 636 duplicate equipment models"/>
    <s v="Jerry Liu"/>
    <x v="5"/>
    <s v="Medium"/>
    <s v="To Do"/>
    <s v="Unresolved"/>
    <s v="23/09/2016 09:48"/>
    <s v="23/09/2016 10:03"/>
    <x v="1"/>
    <s v="Combine and consolidate duplicates_x000a_Standardize lookup tables_x000a_Limit who can add values (Models …)_x000a_Add a 3rd role/ Admin roles"/>
  </r>
  <r>
    <s v="Change"/>
    <s v="ITAMS-276"/>
    <s v="Data Integrity: 55 duplicate equipment makes"/>
    <s v="Jerry Liu"/>
    <x v="5"/>
    <s v="Medium"/>
    <s v="To Do"/>
    <s v="Unresolved"/>
    <s v="23/09/2016 09:47"/>
    <s v="23/09/2016 10:03"/>
    <x v="1"/>
    <s v="Combine and consolidate duplicates_x000a_Standardize lookup tables_x000a_Limit who can add values (Models …)_x000a_Add a 3rd role/ Admin roles"/>
  </r>
  <r>
    <s v="Change"/>
    <s v="ITAMS-275"/>
    <s v="Data Integrity: 9 duplicate equipment types"/>
    <s v="Jerry Liu"/>
    <x v="5"/>
    <s v="Medium"/>
    <s v="To Do"/>
    <s v="Unresolved"/>
    <s v="23/09/2016 09:46"/>
    <s v="23/09/2016 10:02"/>
    <x v="1"/>
    <s v="Combine and consolidate duplicates_x000a_Standardize lookup tables_x000a_Limit who can add values (Models …)_x000a_Add a 3rd role/ Admin roles"/>
  </r>
  <r>
    <s v="Change"/>
    <s v="ITAMS-274"/>
    <s v="Data Integrity: 7 duplicate encryption types"/>
    <s v="Jerry Liu"/>
    <x v="5"/>
    <s v="Medium"/>
    <s v="To Do"/>
    <s v="Unresolved"/>
    <s v="23/09/2016 09:43"/>
    <s v="23/09/2016 10:02"/>
    <x v="1"/>
    <s v="Combine and consolidate duplicates_x000a_Standardize lookup tables_x000a_Limit who can add values (Models …)_x000a_Add a 3rd role/ Admin roles"/>
  </r>
  <r>
    <s v="Change"/>
    <s v="ITAMS-273"/>
    <s v="Data Integrity: 14 duplicate operating systems"/>
    <s v="Jerry Liu"/>
    <x v="5"/>
    <s v="Medium"/>
    <s v="To Do"/>
    <s v="Unresolved"/>
    <s v="23/09/2016 09:42"/>
    <s v="23/09/2016 10:02"/>
    <x v="1"/>
    <s v="Combine and consolidate duplicates_x000a_Standardize lookup tables_x000a_Limit who can add values (Models …)_x000a_Add a 3rd role/ Admin roles"/>
  </r>
  <r>
    <s v="Change"/>
    <s v="ITAMS-241"/>
    <s v="Bulk update"/>
    <s v="Unassigned"/>
    <x v="0"/>
    <s v="Medium"/>
    <s v="To Do"/>
    <s v="Unresolved"/>
    <d v="2016-12-09T10:24:00"/>
    <d v="2016-12-09T10:24:00"/>
    <x v="2"/>
    <s v="Duplicate- Line item 4"/>
  </r>
  <r>
    <s v="Change"/>
    <s v="ITAMS-233"/>
    <s v="Remove Location Auto add"/>
    <s v="Unassigned"/>
    <x v="2"/>
    <s v="Low"/>
    <s v="To Do"/>
    <s v="Unresolved"/>
    <d v="2016-09-09T15:30:00"/>
    <d v="2016-09-09T15:56:00"/>
    <x v="3"/>
    <s v="fixed"/>
  </r>
  <r>
    <s v="Fault"/>
    <s v="ITAMS-157"/>
    <s v="ITAMS 1.2 Upgrade failed"/>
    <s v="Mark A Hansen [X]"/>
    <x v="5"/>
    <s v="Critical"/>
    <s v="To Do"/>
    <s v="Unresolved"/>
    <s v="26/07/2016 10:16"/>
    <s v="26/07/2016 10:16"/>
    <x v="4"/>
    <s v="Not applicable"/>
  </r>
  <r>
    <s v="Improvement"/>
    <s v="ITAMS-287"/>
    <s v="Redesign Location Search"/>
    <s v="Mark A Hansen [X]"/>
    <x v="5"/>
    <s v="Highest"/>
    <s v="To Do"/>
    <s v="Unresolved"/>
    <s v="27/09/2016 12:10"/>
    <s v="27/09/2016 12:11"/>
    <x v="4"/>
    <s v="Not applicable"/>
  </r>
  <r>
    <s v="Improvement"/>
    <s v="ITAMS-245"/>
    <s v="Date/Time on CAM Info"/>
    <s v="Unassigned"/>
    <x v="6"/>
    <s v="Low"/>
    <s v="To Do"/>
    <s v="Unresolved"/>
    <d v="2016-12-09T15:07:00"/>
    <s v="14/09/2016 09:52"/>
    <x v="0"/>
    <s v="need to know when it was captured"/>
  </r>
  <r>
    <s v="Improvement"/>
    <s v="ITAMS-205"/>
    <s v="Editing Owner Information"/>
    <s v="Mark A Hansen [X]"/>
    <x v="10"/>
    <s v="Low"/>
    <s v="In Review"/>
    <s v="Unresolved"/>
    <d v="2016-08-09T09:45:00"/>
    <d v="2016-09-09T17:18:00"/>
    <x v="1"/>
    <s v="a lot of issues"/>
  </r>
  <r>
    <s v="Improvement"/>
    <s v="ITAMS-154"/>
    <s v="Dropdown searches should use a StartsWith query instead of a wild card search"/>
    <s v="Mark A Hansen [X]"/>
    <x v="11"/>
    <s v="Medium"/>
    <s v="To Do"/>
    <s v="Unresolved"/>
    <s v="15/07/2016 10:38"/>
    <s v="15/07/2016 10:38"/>
    <x v="0"/>
    <m/>
  </r>
  <r>
    <s v="Improvement"/>
    <s v="ITAMS-153"/>
    <s v="Allow dropdown lists to create new entries."/>
    <s v="Mark A Hansen [X]"/>
    <x v="11"/>
    <s v="Medium"/>
    <s v="To Do"/>
    <s v="Unresolved"/>
    <s v="15/07/2016 10:37"/>
    <s v="15/07/2016 10:37"/>
    <x v="4"/>
    <s v="Link to Data integrity issue"/>
  </r>
  <r>
    <s v="Improvement"/>
    <s v="ITAMS-145"/>
    <s v="Pop Up message for associated items when making a change to an Asset"/>
    <s v="Mark A Hansen [X]"/>
    <x v="0"/>
    <s v="Medium"/>
    <s v="To Do"/>
    <s v="Unresolved"/>
    <d v="2016-11-07T12:25:00"/>
    <d v="2016-12-07T07:54:00"/>
    <x v="1"/>
    <s v="give a prompt"/>
  </r>
  <r>
    <s v="Improvement"/>
    <s v="ITAMS-114"/>
    <s v="Improve workflow surrounding linked assets"/>
    <s v="Mark A Hansen [X]"/>
    <x v="5"/>
    <s v="Highest"/>
    <s v="To Do"/>
    <s v="Unresolved"/>
    <s v="27/05/2016 10:43"/>
    <s v="27/05/2016 10:43"/>
    <x v="0"/>
    <m/>
  </r>
  <r>
    <s v="Improvement"/>
    <s v="ITAMS-77"/>
    <s v="Show a warning when duplicate pieces of information are entered"/>
    <s v="Mark A Hansen [X]"/>
    <x v="0"/>
    <s v="Lowest"/>
    <s v="In Review"/>
    <s v="Unresolved"/>
    <d v="2015-07-10T11:02:00"/>
    <s v="13/04/2016 15:45"/>
    <x v="1"/>
    <m/>
  </r>
  <r>
    <s v="Improvement"/>
    <s v="ITAMS-76"/>
    <s v="Display a record of software changes"/>
    <s v="Mark A Hansen [X]"/>
    <x v="4"/>
    <s v="Medium"/>
    <s v="To Do"/>
    <s v="Unresolved"/>
    <d v="2015-07-10T10:26:00"/>
    <d v="2015-07-10T10:26:00"/>
    <x v="1"/>
    <s v="Revise change log"/>
  </r>
  <r>
    <s v="Improvement"/>
    <s v="ITAMS-75"/>
    <s v="Add timestamp on document display page"/>
    <s v="Mark A Hansen [X]"/>
    <x v="5"/>
    <s v="Lowest"/>
    <s v="In Progress"/>
    <s v="Unresolved"/>
    <d v="2015-01-10T10:15:00"/>
    <s v="14/03/2016 11:15"/>
    <x v="0"/>
    <s v="May have been fixed in the previous version"/>
  </r>
  <r>
    <s v="Improvement"/>
    <s v="ITAMS-38"/>
    <s v="Allow technicians to delete files attached to assets with approval"/>
    <s v="Mark A Hansen [X]"/>
    <x v="6"/>
    <s v="Medium"/>
    <s v="To Do"/>
    <s v="Unresolved"/>
    <s v="19/08/2015 13:59"/>
    <s v="19/10/2015 14:08"/>
    <x v="1"/>
    <s v="Tied to line 44"/>
  </r>
  <r>
    <s v="Improvement"/>
    <s v="ITAMS-35"/>
    <s v="Allow setting of context default for pick lists"/>
    <s v="Mark A Hansen [X]"/>
    <x v="3"/>
    <s v="High"/>
    <s v="In Progress"/>
    <s v="Unresolved"/>
    <s v="18/08/2015 14:55"/>
    <s v="19/10/2015 14:07"/>
    <x v="4"/>
    <s v="need to have school specific defaults"/>
  </r>
  <r>
    <s v="Improvement"/>
    <s v="ITAMS-34"/>
    <s v="Sortable Columns for Asset List"/>
    <s v="Mark A Hansen [X]"/>
    <x v="3"/>
    <s v="Low"/>
    <s v="To Do"/>
    <s v="Unresolved"/>
    <s v="18/08/2015 14:55"/>
    <s v="25/08/2015 14:21"/>
    <x v="1"/>
    <m/>
  </r>
  <r>
    <s v="Improvement"/>
    <s v="ITAMS-33"/>
    <s v="Add Re-Assign feature to Departments"/>
    <s v="YenSheng Wang"/>
    <x v="3"/>
    <s v="Lowest"/>
    <s v="To Do"/>
    <s v="Unresolved"/>
    <s v="18/08/2015 14:54"/>
    <d v="2015-05-11T11:14:00"/>
    <x v="1"/>
    <s v="Related to a previous item"/>
  </r>
  <r>
    <s v="Improvement"/>
    <s v="ITAMS-27"/>
    <s v="Add pick list for &quot;License Form&quot; to make it options uniform. Under editing license."/>
    <s v="YenSheng Wang"/>
    <x v="0"/>
    <s v="Lowest"/>
    <s v="To Do"/>
    <s v="Unresolved"/>
    <s v="18/08/2015 14:52"/>
    <s v="19/10/2015 11:43"/>
    <x v="0"/>
    <s v="have a uniformed way of entering licenses! Kerry"/>
  </r>
  <r>
    <s v="Improvement"/>
    <s v="ITAMS-26"/>
    <s v="Synchronize asset owner and location when linking assets"/>
    <s v="YenSheng Wang"/>
    <x v="0"/>
    <s v="Lowest"/>
    <s v="To Do"/>
    <s v="Unresolved"/>
    <s v="18/08/2015 14:52"/>
    <s v="19/10/2015 11:43"/>
    <x v="1"/>
    <s v="Related to a previous item"/>
  </r>
  <r>
    <s v="Improvement"/>
    <s v="ITAMS-21"/>
    <s v="[Heat Ticket #01229917] Mobile Version"/>
    <s v="Mark A Hansen [X]"/>
    <x v="0"/>
    <s v="Medium"/>
    <s v="To Do"/>
    <s v="Unresolved"/>
    <s v="18/08/2015 14:50"/>
    <s v="18/08/2015 14:50"/>
    <x v="0"/>
    <s v="Wish list: tech being able to use mobile phone to scan asset. Do inventory on premise."/>
  </r>
  <r>
    <s v="Improvement"/>
    <s v="ITAMS-19"/>
    <s v="[Heat Ticket #01229731] Allow administrators to view deleted software"/>
    <s v="YenSheng Wang"/>
    <x v="4"/>
    <s v="Lowest"/>
    <s v="To Do"/>
    <s v="Unresolved"/>
    <s v="18/08/2015 14:49"/>
    <s v="19/10/2015 11:44"/>
    <x v="1"/>
    <s v="Admin roles task"/>
  </r>
  <r>
    <s v="Improvement"/>
    <s v="ITAMS-18"/>
    <s v="Implement Web API changes for IsDefault functions"/>
    <s v="Mark A Hansen [X]"/>
    <x v="5"/>
    <s v="High"/>
    <s v="To Do"/>
    <s v="Unresolved"/>
    <s v="18/08/2015 14:49"/>
    <s v="19/10/2015 14:07"/>
    <x v="4"/>
    <s v="remove"/>
  </r>
  <r>
    <s v="Improvement"/>
    <s v="ITAMS-17"/>
    <s v="Implement DB changes for IsDefault functions"/>
    <s v="Mark A Hansen [X]"/>
    <x v="5"/>
    <s v="High"/>
    <s v="To Do"/>
    <s v="Unresolved"/>
    <s v="18/08/2015 14:48"/>
    <s v="19/10/2015 14:07"/>
    <x v="4"/>
    <s v="remove"/>
  </r>
  <r>
    <s v="Improvement"/>
    <s v="ITAMS-16"/>
    <s v="Implement UI changes for IsDefault functions"/>
    <s v="Mark A Hansen [X]"/>
    <x v="5"/>
    <s v="High"/>
    <s v="To Do"/>
    <s v="Unresolved"/>
    <s v="18/08/2015 14:48"/>
    <s v="19/10/2015 14:08"/>
    <x v="4"/>
    <s v="remove"/>
  </r>
  <r>
    <s v="Improvement"/>
    <s v="ITAMS-15"/>
    <s v="Implement pre-selected context defaults for UI picklists"/>
    <s v="Mark A Hansen [X]"/>
    <x v="4"/>
    <s v="High"/>
    <s v="To Do"/>
    <s v="Unresolved"/>
    <s v="18/08/2015 14:48"/>
    <s v="19/10/2015 14:08"/>
    <x v="0"/>
    <m/>
  </r>
  <r>
    <s v="Improvement"/>
    <s v="ITAMS-14"/>
    <s v="Provide Additional Search filters on dashboard"/>
    <s v="YenSheng Wang"/>
    <x v="4"/>
    <s v="Lowest"/>
    <s v="To Do"/>
    <s v="Unresolved"/>
    <s v="18/08/2015 14:48"/>
    <s v="19/10/2015 11:44"/>
    <x v="1"/>
    <s v="better sort functionalities on the dashboards (Eg:60)"/>
  </r>
  <r>
    <s v="Improvement"/>
    <s v="ITAMS-13"/>
    <s v="Heat Ticket [01259886]: Restrict Bulk Upload Equipment models to predefined values"/>
    <s v="YenSheng Wang"/>
    <x v="4"/>
    <s v="Lowest"/>
    <s v="In Review"/>
    <s v="Unresolved"/>
    <s v="18/08/2015 14:47"/>
    <s v="22/06/2016 10:26"/>
    <x v="1"/>
    <s v="Admin roles task and Bulk upload"/>
  </r>
  <r>
    <s v="New Feature"/>
    <s v="ITAMS-294"/>
    <s v="A field indicating 100% state funded employee and/or teaching faculty"/>
    <s v="Unassigned"/>
    <x v="6"/>
    <s v="Medium"/>
    <s v="To Do"/>
    <s v="Unresolved"/>
    <d v="2016-03-11T07:46:00"/>
    <s v="15/11/2016 09:46"/>
    <x v="4"/>
    <s v="In place. SPH Only"/>
  </r>
  <r>
    <s v="New Feature"/>
    <s v="ITAMS-74"/>
    <s v="Able to select the Department under Owner information. instead of maintain department for GAL or Responsible parties on picklist"/>
    <s v="YenSheng Wang"/>
    <x v="0"/>
    <s v="Lowest"/>
    <s v="To Do"/>
    <s v="Unresolved"/>
    <s v="30/09/2015 14:26"/>
    <s v="19/10/2015 11:38"/>
    <x v="0"/>
    <m/>
  </r>
  <r>
    <s v="New Feature"/>
    <s v="ITAMS-71"/>
    <s v="Technicians should be able to remove documents from assets."/>
    <s v="Mark A Hansen [X]"/>
    <x v="0"/>
    <s v="Medium"/>
    <s v="To Do"/>
    <s v="Unresolved"/>
    <s v="28/09/2015 10:04"/>
    <s v="19/10/2015 14:09"/>
    <x v="0"/>
    <s v="Define a premission matrix"/>
  </r>
  <r>
    <s v="New Feature"/>
    <s v="ITAMS-57"/>
    <s v="Add new Column for PO number. under Lease info area."/>
    <s v="Mark A Hansen [X]"/>
    <x v="0"/>
    <s v="Medium"/>
    <s v="To Do"/>
    <s v="Unresolved"/>
    <d v="2015-10-09T07:31:00"/>
    <s v="19/10/2015 14:09"/>
    <x v="1"/>
    <m/>
  </r>
  <r>
    <s v="New Feature"/>
    <s v="ITAMS-30"/>
    <s v="Technicians should be able to create software"/>
    <s v="Mark A Hansen [X]"/>
    <x v="0"/>
    <s v="Lowest"/>
    <s v="In Progress"/>
    <s v="Unresolved"/>
    <s v="18/08/2015 14:53"/>
    <s v="14/03/2016 11:18"/>
    <x v="0"/>
    <s v="Define a premission matrix"/>
  </r>
  <r>
    <s v="New Feature"/>
    <s v="ITAMS-28"/>
    <s v="Directory listing for office location and contact information shown for User / Owner display"/>
    <s v="YenSheng Wang"/>
    <x v="0"/>
    <s v="Lowest"/>
    <s v="To Do"/>
    <s v="Unresolved"/>
    <s v="18/08/2015 14:52"/>
    <s v="19/10/2015 11:43"/>
    <x v="0"/>
    <s v="add and edit exceptions"/>
  </r>
  <r>
    <s v="New Feature"/>
    <s v="ITAMS-25"/>
    <s v="[Heat Ticket: #01206899] Allow filtering of available unlinked assets by status"/>
    <s v="Mark A Hansen [X]"/>
    <x v="0"/>
    <s v="Medium"/>
    <s v="To Do"/>
    <s v="Unresolved"/>
    <s v="18/08/2015 14:51"/>
    <s v="18/08/2015 14:51"/>
    <x v="0"/>
    <m/>
  </r>
  <r>
    <s v="New Feature"/>
    <s v="ITAMS-24"/>
    <s v="No required message or error is displayed when creating a Responsible Party with no GAL Contact"/>
    <s v="YenSheng Wang"/>
    <x v="0"/>
    <s v="Lowest"/>
    <s v="To Do"/>
    <s v="Unresolved"/>
    <s v="18/08/2015 14:51"/>
    <s v="19/10/2015 11:43"/>
    <x v="0"/>
    <m/>
  </r>
  <r>
    <s v="New Feature"/>
    <s v="ITAMS-23"/>
    <s v="[Heat Ticket: #01229938] Implement an interface for bulk changes"/>
    <s v="YenSheng Wang"/>
    <x v="3"/>
    <s v="Highest"/>
    <s v="In Progress"/>
    <s v="Unresolved"/>
    <s v="18/08/2015 14:51"/>
    <s v="26/10/2016 14:02"/>
    <x v="2"/>
    <s v="Duplicate - Line Item 4"/>
  </r>
  <r>
    <s v="New Feature"/>
    <s v="ITAMS-20"/>
    <s v="[Heat Ticket #01229916] Integrate with CSI"/>
    <s v="Mark A Hansen [X]"/>
    <x v="4"/>
    <s v="Medium"/>
    <s v="To Do"/>
    <s v="Unresolved"/>
    <s v="18/08/2015 14:49"/>
    <s v="18/08/2015 14:49"/>
    <x v="1"/>
    <s v="Wish list !!!!!!!!!"/>
  </r>
  <r>
    <s v="Sub-task"/>
    <s v="ITAMS-263"/>
    <s v="ITAMS-262 Users are unable to see the entire location"/>
    <s v="Mark A Hansen [X]"/>
    <x v="0"/>
    <s v="Medium"/>
    <s v="To Do"/>
    <s v="Unresolved"/>
    <s v="14/09/2016 09:46"/>
    <s v="14/09/2016 09:46"/>
    <x v="0"/>
    <m/>
  </r>
  <r>
    <s v="Sub-task"/>
    <s v="ITAMS-257"/>
    <s v="ITAMS-262 There is nothing to choose from in the Campus field when adding a Location"/>
    <s v="Unassigned"/>
    <x v="2"/>
    <s v="High"/>
    <s v="To Do"/>
    <s v="Unresolved"/>
    <s v="14/09/2016 08:05"/>
    <s v="27/09/2016 12:14"/>
    <x v="0"/>
    <m/>
  </r>
  <r>
    <s v="Sub-task"/>
    <s v="ITAMS-256"/>
    <s v="ITAMS-262 Unable to setup location for SON assets"/>
    <s v="Mark A Hansen [X]"/>
    <x v="12"/>
    <s v="High"/>
    <s v="To Do"/>
    <s v="Unresolved"/>
    <s v="13/09/2016 14:26"/>
    <s v="14/09/2016 09:51"/>
    <x v="3"/>
    <s v="fixed"/>
  </r>
  <r>
    <s v="Sub-task"/>
    <s v="ITAMS-255"/>
    <s v="ITAMS-262 Unable to enter new locations using asset location field"/>
    <s v="Mark A Hansen [X]"/>
    <x v="13"/>
    <s v="High"/>
    <s v="To Do"/>
    <s v="Unresolved"/>
    <s v="13/09/2016 13:57"/>
    <s v="14/09/2016 09:50"/>
    <x v="3"/>
    <s v="fixed"/>
  </r>
  <r>
    <s v="Sub-task"/>
    <s v="ITAMS-254"/>
    <s v="ITAMS-262 Order Create Location Pick-list fields"/>
    <s v="Mark A Hansen [X]"/>
    <x v="6"/>
    <s v="Low"/>
    <s v="In Review"/>
    <s v="Unresolved"/>
    <s v="13/09/2016 12:16"/>
    <s v="14/09/2016 15:00"/>
    <x v="0"/>
    <m/>
  </r>
  <r>
    <s v="Sub-task"/>
    <s v="ITAMS-240"/>
    <s v="ITAMS-262 Location Tab/Bar"/>
    <s v="Mark A Hansen [X]"/>
    <x v="14"/>
    <s v="High"/>
    <s v="To Do"/>
    <s v="Unresolved"/>
    <d v="2016-12-09T09:33:00"/>
    <s v="27/09/2016 12:16"/>
    <x v="0"/>
    <m/>
  </r>
  <r>
    <s v="Sub-task"/>
    <s v="ITAMS-238"/>
    <s v="ITAMS-262 Location search function does not return results reliably"/>
    <s v="Mark A Hansen [X]"/>
    <x v="15"/>
    <s v="High"/>
    <s v="To Do"/>
    <s v="Unresolved"/>
    <d v="2016-12-09T09:17:00"/>
    <s v="27/09/2016 12:16"/>
    <x v="1"/>
    <m/>
  </r>
  <r>
    <s v="Sub-task"/>
    <s v="ITAMS-218"/>
    <s v="ITAMS-262 under the location"/>
    <s v="Erin Anne Adkins"/>
    <x v="1"/>
    <s v="Low"/>
    <s v="To Do"/>
    <s v="Unresolved"/>
    <d v="2016-09-09T09:00:00"/>
    <s v="27/09/2016 12:16"/>
    <x v="0"/>
    <m/>
  </r>
  <r>
    <s v="Sub-task"/>
    <s v="ITAMS-161"/>
    <s v="ITAMS-117 Software - add new software"/>
    <s v="Mark A Hansen [X]"/>
    <x v="0"/>
    <s v="Highest"/>
    <s v="In Review"/>
    <s v="Unresolved"/>
    <s v="28/07/2016 09:20"/>
    <d v="2016-11-08T11:24:00"/>
    <x v="0"/>
    <s v="may be tied to SW Licensing bug"/>
  </r>
  <r>
    <s v="Sub-task"/>
    <s v="ITAMS-160"/>
    <s v="ITAMS-117 Software - license used."/>
    <s v="Mark A Hansen [X]"/>
    <x v="0"/>
    <s v="High"/>
    <s v="In Review"/>
    <s v="Unresolved"/>
    <s v="28/07/2016 09:13"/>
    <d v="2016-10-08T14:18:00"/>
    <x v="0"/>
    <m/>
  </r>
  <r>
    <s v="Sub-task"/>
    <s v="ITAMS-152"/>
    <s v="ITAMS-117 Test #2 When editing an asset… 1. There aren’t a..."/>
    <s v="Mark A Hansen [X]"/>
    <x v="11"/>
    <m/>
    <s v="In Review"/>
    <s v="Unresolved"/>
    <s v="13/07/2016 15:36"/>
    <s v="15/07/2016 11:53"/>
    <x v="0"/>
    <m/>
  </r>
  <r>
    <s v="Sub-task"/>
    <s v="ITAMS-151"/>
    <s v="ITAMS-117 IE Bulk Upload Layout is broken"/>
    <s v="Mark A Hansen [X]"/>
    <x v="6"/>
    <m/>
    <s v="In Review"/>
    <s v="Unresolved"/>
    <s v="13/07/2016 14:11"/>
    <s v="19/07/2016 13:35"/>
    <x v="2"/>
    <s v="duplicate - Line Item 3"/>
  </r>
  <r>
    <s v="Sub-task"/>
    <s v="ITAMS-150"/>
    <s v="ITAMS-117 Test #1 1. When adding a new asset, dropdown li..."/>
    <s v="Mark A Hansen [X]"/>
    <x v="6"/>
    <m/>
    <s v="In Review"/>
    <s v="Unresolved"/>
    <s v="13/07/2016 15:10"/>
    <s v="15/07/2016 10:38"/>
    <x v="0"/>
    <m/>
  </r>
  <r>
    <s v="Sub-task"/>
    <s v="ITAMS-149"/>
    <s v="ITAMS-117 The interface hangs when adding an asset"/>
    <s v="Mark A Hansen [X]"/>
    <x v="5"/>
    <s v="Highest"/>
    <s v="In Review"/>
    <s v="Unresolved"/>
    <s v="14/07/2016 12:16"/>
    <s v="15/07/2016 09:38"/>
    <x v="1"/>
    <s v="Still hangs"/>
  </r>
  <r>
    <s v="Sub-task"/>
    <s v="ITAMS-148"/>
    <s v="ITAMS-117 The close X in the top right of popup windows does not work"/>
    <s v="Mark A Hansen [X]"/>
    <x v="11"/>
    <s v="Low"/>
    <s v="In Review"/>
    <s v="Unresolved"/>
    <s v="13/07/2016 10:17"/>
    <s v="15/07/2016 09:59"/>
    <x v="1"/>
    <m/>
  </r>
  <r>
    <s v="Sub-task"/>
    <s v="ITAMS-143"/>
    <s v="ITAMS-117 Return to Inventory Button is missing"/>
    <s v="Mark A Hansen [X]"/>
    <x v="8"/>
    <s v="High"/>
    <s v="In Review"/>
    <s v="Unresolved"/>
    <d v="2016-08-07T14:51:00"/>
    <s v="18/07/2016 09:41"/>
    <x v="3"/>
    <s v="Fixed"/>
  </r>
  <r>
    <s v="Sub-task"/>
    <s v="ITAMS-141"/>
    <s v="ITAMS-117 There is no licensing information available when c..."/>
    <s v="Mark A Hansen [X]"/>
    <x v="16"/>
    <m/>
    <s v="To Do"/>
    <s v="Unresolved"/>
    <d v="2016-05-07T15:48:00"/>
    <s v="13/07/2016 08:22"/>
    <x v="4"/>
    <s v="requirement not being recalled, to be added later if needed. Closing Line item"/>
  </r>
  <r>
    <s v="Sub-task"/>
    <s v="ITAMS-137"/>
    <s v="ITAMS-117 Staging site : permissions link not working."/>
    <s v="Mark A Hansen [X]"/>
    <x v="0"/>
    <m/>
    <s v="In Progress"/>
    <s v="Unresolved"/>
    <d v="2016-06-07T09:16:00"/>
    <s v="28/07/2016 09:03"/>
    <x v="3"/>
    <s v="fixed"/>
  </r>
  <r>
    <s v="Sub-task"/>
    <s v="ITAMS-132"/>
    <s v="ITAMS-117 Picklist - Responsible Party"/>
    <s v="Mark A Hansen [X]"/>
    <x v="0"/>
    <s v="Medium"/>
    <s v="In Progress"/>
    <s v="Unresolved"/>
    <s v="27/06/2016 14:14"/>
    <s v="28/07/2016 08:58"/>
    <x v="3"/>
    <s v="fixed"/>
  </r>
  <r>
    <s v="Sub-task"/>
    <s v="ITAMS-113"/>
    <s v="ITAMS-114 Apply parent asset updates to child assets"/>
    <s v="Mark A Hansen [X]"/>
    <x v="4"/>
    <s v="Highest"/>
    <s v="To Do"/>
    <s v="Unresolved"/>
    <s v="27/05/2016 10:39"/>
    <s v="27/05/2016 10:44"/>
    <x v="1"/>
    <s v="Related to a previous item"/>
  </r>
  <r>
    <s v="Sub-task"/>
    <s v="ITAMS-112"/>
    <s v="ITAMS-114 Linking assets should update child assets with parent information"/>
    <s v="Mark A Hansen [X]"/>
    <x v="4"/>
    <s v="Highest"/>
    <s v="To Do"/>
    <s v="Unresolved"/>
    <s v="27/05/2016 10:37"/>
    <s v="27/05/2016 10:44"/>
    <x v="1"/>
    <s v="Related to a previous item"/>
  </r>
  <r>
    <m/>
    <m/>
    <m/>
    <m/>
    <x v="17"/>
    <m/>
    <m/>
    <m/>
    <m/>
    <m/>
    <x v="5"/>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B14" firstHeaderRow="1" firstDataRow="1" firstDataCol="1" rowPageCount="1" colPageCount="1"/>
  <pivotFields count="12">
    <pivotField showAll="0"/>
    <pivotField showAll="0"/>
    <pivotField showAll="0"/>
    <pivotField showAll="0"/>
    <pivotField axis="axisRow" showAll="0" sortType="descending">
      <items count="19">
        <item x="13"/>
        <item x="1"/>
        <item x="3"/>
        <item x="9"/>
        <item x="6"/>
        <item x="2"/>
        <item x="7"/>
        <item x="15"/>
        <item x="4"/>
        <item x="12"/>
        <item x="5"/>
        <item x="10"/>
        <item x="11"/>
        <item x="14"/>
        <item x="8"/>
        <item x="16"/>
        <item x="0"/>
        <item x="17"/>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axis="axisPage" dataField="1" showAll="0">
      <items count="7">
        <item x="0"/>
        <item x="4"/>
        <item x="3"/>
        <item x="1"/>
        <item x="2"/>
        <item x="5"/>
        <item t="default"/>
      </items>
    </pivotField>
    <pivotField showAll="0"/>
  </pivotFields>
  <rowFields count="1">
    <field x="4"/>
  </rowFields>
  <rowItems count="11">
    <i>
      <x v="16"/>
    </i>
    <i>
      <x v="4"/>
    </i>
    <i>
      <x v="10"/>
    </i>
    <i>
      <x v="12"/>
    </i>
    <i>
      <x v="5"/>
    </i>
    <i>
      <x v="8"/>
    </i>
    <i>
      <x v="2"/>
    </i>
    <i>
      <x v="14"/>
    </i>
    <i>
      <x v="1"/>
    </i>
    <i>
      <x v="13"/>
    </i>
    <i t="grand">
      <x/>
    </i>
  </rowItems>
  <colItems count="1">
    <i/>
  </colItems>
  <pageFields count="1">
    <pageField fld="10" item="0" hier="-1"/>
  </pageFields>
  <dataFields count="1">
    <dataField name="Count of Add to Requirements" fld="1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jira.sph.uth.edu/browse/ITAMS-248" TargetMode="External"/><Relationship Id="rId21" Type="http://schemas.openxmlformats.org/officeDocument/2006/relationships/hyperlink" Target="https://jira.sph.uth.edu/browse/ITAMS-256" TargetMode="External"/><Relationship Id="rId34" Type="http://schemas.openxmlformats.org/officeDocument/2006/relationships/hyperlink" Target="https://jira.sph.uth.edu/browse/ITAMS-213" TargetMode="External"/><Relationship Id="rId42" Type="http://schemas.openxmlformats.org/officeDocument/2006/relationships/hyperlink" Target="https://jira.sph.uth.edu/browse/ITAMS-161" TargetMode="External"/><Relationship Id="rId47" Type="http://schemas.openxmlformats.org/officeDocument/2006/relationships/hyperlink" Target="https://jira.sph.uth.edu/browse/ITAMS-152" TargetMode="External"/><Relationship Id="rId50" Type="http://schemas.openxmlformats.org/officeDocument/2006/relationships/hyperlink" Target="https://jira.sph.uth.edu/browse/ITAMS-149" TargetMode="External"/><Relationship Id="rId55" Type="http://schemas.openxmlformats.org/officeDocument/2006/relationships/hyperlink" Target="https://jira.sph.uth.edu/browse/ITAMS-141" TargetMode="External"/><Relationship Id="rId63" Type="http://schemas.openxmlformats.org/officeDocument/2006/relationships/hyperlink" Target="https://jira.sph.uth.edu/browse/ITAMS-110" TargetMode="External"/><Relationship Id="rId68" Type="http://schemas.openxmlformats.org/officeDocument/2006/relationships/hyperlink" Target="https://jira.sph.uth.edu/browse/ITAMS-84" TargetMode="External"/><Relationship Id="rId76" Type="http://schemas.openxmlformats.org/officeDocument/2006/relationships/hyperlink" Target="https://jira.sph.uth.edu/browse/ITAMS-73" TargetMode="External"/><Relationship Id="rId84" Type="http://schemas.openxmlformats.org/officeDocument/2006/relationships/hyperlink" Target="https://jira.sph.uth.edu/browse/ITAMS-30" TargetMode="External"/><Relationship Id="rId89" Type="http://schemas.openxmlformats.org/officeDocument/2006/relationships/hyperlink" Target="https://jira.sph.uth.edu/browse/ITAMS-24" TargetMode="External"/><Relationship Id="rId97" Type="http://schemas.openxmlformats.org/officeDocument/2006/relationships/hyperlink" Target="https://jira.sph.uth.edu/browse/ITAMS-15" TargetMode="External"/><Relationship Id="rId7" Type="http://schemas.openxmlformats.org/officeDocument/2006/relationships/hyperlink" Target="https://jira.sph.uth.edu/browse/ITAMS-281" TargetMode="External"/><Relationship Id="rId71" Type="http://schemas.openxmlformats.org/officeDocument/2006/relationships/hyperlink" Target="https://jira.sph.uth.edu/browse/ITAMS-79" TargetMode="External"/><Relationship Id="rId92" Type="http://schemas.openxmlformats.org/officeDocument/2006/relationships/hyperlink" Target="https://jira.sph.uth.edu/browse/ITAMS-20" TargetMode="External"/><Relationship Id="rId2" Type="http://schemas.openxmlformats.org/officeDocument/2006/relationships/hyperlink" Target="https://jira.sph.uth.edu/browse/ITAMS-302" TargetMode="External"/><Relationship Id="rId16" Type="http://schemas.openxmlformats.org/officeDocument/2006/relationships/hyperlink" Target="https://jira.sph.uth.edu/browse/ITAMS-269" TargetMode="External"/><Relationship Id="rId29" Type="http://schemas.openxmlformats.org/officeDocument/2006/relationships/hyperlink" Target="https://jira.sph.uth.edu/browse/ITAMS-241" TargetMode="External"/><Relationship Id="rId11" Type="http://schemas.openxmlformats.org/officeDocument/2006/relationships/hyperlink" Target="https://jira.sph.uth.edu/browse/ITAMS-277" TargetMode="External"/><Relationship Id="rId24" Type="http://schemas.openxmlformats.org/officeDocument/2006/relationships/hyperlink" Target="https://jira.sph.uth.edu/browse/ITAMS-253" TargetMode="External"/><Relationship Id="rId32" Type="http://schemas.openxmlformats.org/officeDocument/2006/relationships/hyperlink" Target="https://jira.sph.uth.edu/browse/ITAMS-233" TargetMode="External"/><Relationship Id="rId37" Type="http://schemas.openxmlformats.org/officeDocument/2006/relationships/hyperlink" Target="https://jira.sph.uth.edu/browse/ITAMS-181" TargetMode="External"/><Relationship Id="rId40" Type="http://schemas.openxmlformats.org/officeDocument/2006/relationships/hyperlink" Target="https://jira.sph.uth.edu/browse/ITAMS-164" TargetMode="External"/><Relationship Id="rId45" Type="http://schemas.openxmlformats.org/officeDocument/2006/relationships/hyperlink" Target="https://jira.sph.uth.edu/browse/ITAMS-154" TargetMode="External"/><Relationship Id="rId53" Type="http://schemas.openxmlformats.org/officeDocument/2006/relationships/hyperlink" Target="https://jira.sph.uth.edu/browse/ITAMS-144" TargetMode="External"/><Relationship Id="rId58" Type="http://schemas.openxmlformats.org/officeDocument/2006/relationships/hyperlink" Target="https://jira.sph.uth.edu/browse/ITAMS-115" TargetMode="External"/><Relationship Id="rId66" Type="http://schemas.openxmlformats.org/officeDocument/2006/relationships/hyperlink" Target="https://jira.sph.uth.edu/browse/ITAMS-92" TargetMode="External"/><Relationship Id="rId74" Type="http://schemas.openxmlformats.org/officeDocument/2006/relationships/hyperlink" Target="https://jira.sph.uth.edu/browse/ITAMS-75" TargetMode="External"/><Relationship Id="rId79" Type="http://schemas.openxmlformats.org/officeDocument/2006/relationships/hyperlink" Target="https://jira.sph.uth.edu/browse/ITAMS-40" TargetMode="External"/><Relationship Id="rId87" Type="http://schemas.openxmlformats.org/officeDocument/2006/relationships/hyperlink" Target="https://jira.sph.uth.edu/browse/ITAMS-26" TargetMode="External"/><Relationship Id="rId5" Type="http://schemas.openxmlformats.org/officeDocument/2006/relationships/hyperlink" Target="https://jira.sph.uth.edu/browse/ITAMS-294" TargetMode="External"/><Relationship Id="rId61" Type="http://schemas.openxmlformats.org/officeDocument/2006/relationships/hyperlink" Target="https://jira.sph.uth.edu/browse/ITAMS-112" TargetMode="External"/><Relationship Id="rId82" Type="http://schemas.openxmlformats.org/officeDocument/2006/relationships/hyperlink" Target="https://jira.sph.uth.edu/browse/ITAMS-34" TargetMode="External"/><Relationship Id="rId90" Type="http://schemas.openxmlformats.org/officeDocument/2006/relationships/hyperlink" Target="https://jira.sph.uth.edu/browse/ITAMS-23" TargetMode="External"/><Relationship Id="rId95" Type="http://schemas.openxmlformats.org/officeDocument/2006/relationships/hyperlink" Target="https://jira.sph.uth.edu/browse/ITAMS-17" TargetMode="External"/><Relationship Id="rId19" Type="http://schemas.openxmlformats.org/officeDocument/2006/relationships/hyperlink" Target="https://jira.sph.uth.edu/browse/ITAMS-259" TargetMode="External"/><Relationship Id="rId14" Type="http://schemas.openxmlformats.org/officeDocument/2006/relationships/hyperlink" Target="https://jira.sph.uth.edu/browse/ITAMS-274" TargetMode="External"/><Relationship Id="rId22" Type="http://schemas.openxmlformats.org/officeDocument/2006/relationships/hyperlink" Target="https://jira.sph.uth.edu/browse/ITAMS-255" TargetMode="External"/><Relationship Id="rId27" Type="http://schemas.openxmlformats.org/officeDocument/2006/relationships/hyperlink" Target="https://jira.sph.uth.edu/browse/ITAMS-245" TargetMode="External"/><Relationship Id="rId30" Type="http://schemas.openxmlformats.org/officeDocument/2006/relationships/hyperlink" Target="https://jira.sph.uth.edu/browse/ITAMS-240" TargetMode="External"/><Relationship Id="rId35" Type="http://schemas.openxmlformats.org/officeDocument/2006/relationships/hyperlink" Target="https://jira.sph.uth.edu/browse/ITAMS-205" TargetMode="External"/><Relationship Id="rId43" Type="http://schemas.openxmlformats.org/officeDocument/2006/relationships/hyperlink" Target="https://jira.sph.uth.edu/browse/ITAMS-160" TargetMode="External"/><Relationship Id="rId48" Type="http://schemas.openxmlformats.org/officeDocument/2006/relationships/hyperlink" Target="https://jira.sph.uth.edu/browse/ITAMS-151" TargetMode="External"/><Relationship Id="rId56" Type="http://schemas.openxmlformats.org/officeDocument/2006/relationships/hyperlink" Target="https://jira.sph.uth.edu/browse/ITAMS-137" TargetMode="External"/><Relationship Id="rId64" Type="http://schemas.openxmlformats.org/officeDocument/2006/relationships/hyperlink" Target="https://jira.sph.uth.edu/browse/ITAMS-104" TargetMode="External"/><Relationship Id="rId69" Type="http://schemas.openxmlformats.org/officeDocument/2006/relationships/hyperlink" Target="https://jira.sph.uth.edu/browse/ITAMS-83" TargetMode="External"/><Relationship Id="rId77" Type="http://schemas.openxmlformats.org/officeDocument/2006/relationships/hyperlink" Target="https://jira.sph.uth.edu/browse/ITAMS-71" TargetMode="External"/><Relationship Id="rId100" Type="http://schemas.openxmlformats.org/officeDocument/2006/relationships/hyperlink" Target="https://jira.sph.uth.edu/browse/ITAMS-4" TargetMode="External"/><Relationship Id="rId8" Type="http://schemas.openxmlformats.org/officeDocument/2006/relationships/hyperlink" Target="https://jira.sph.uth.edu/browse/ITAMS-280" TargetMode="External"/><Relationship Id="rId51" Type="http://schemas.openxmlformats.org/officeDocument/2006/relationships/hyperlink" Target="https://jira.sph.uth.edu/browse/ITAMS-148" TargetMode="External"/><Relationship Id="rId72" Type="http://schemas.openxmlformats.org/officeDocument/2006/relationships/hyperlink" Target="https://jira.sph.uth.edu/browse/ITAMS-77" TargetMode="External"/><Relationship Id="rId80" Type="http://schemas.openxmlformats.org/officeDocument/2006/relationships/hyperlink" Target="https://jira.sph.uth.edu/browse/ITAMS-38" TargetMode="External"/><Relationship Id="rId85" Type="http://schemas.openxmlformats.org/officeDocument/2006/relationships/hyperlink" Target="https://jira.sph.uth.edu/browse/ITAMS-28" TargetMode="External"/><Relationship Id="rId93" Type="http://schemas.openxmlformats.org/officeDocument/2006/relationships/hyperlink" Target="https://jira.sph.uth.edu/browse/ITAMS-19" TargetMode="External"/><Relationship Id="rId98" Type="http://schemas.openxmlformats.org/officeDocument/2006/relationships/hyperlink" Target="https://jira.sph.uth.edu/browse/ITAMS-14" TargetMode="External"/><Relationship Id="rId3" Type="http://schemas.openxmlformats.org/officeDocument/2006/relationships/hyperlink" Target="https://jira.sph.uth.edu/browse/ITAMS-300" TargetMode="External"/><Relationship Id="rId12" Type="http://schemas.openxmlformats.org/officeDocument/2006/relationships/hyperlink" Target="https://jira.sph.uth.edu/browse/ITAMS-276" TargetMode="External"/><Relationship Id="rId17" Type="http://schemas.openxmlformats.org/officeDocument/2006/relationships/hyperlink" Target="https://jira.sph.uth.edu/browse/ITAMS-263" TargetMode="External"/><Relationship Id="rId25" Type="http://schemas.openxmlformats.org/officeDocument/2006/relationships/hyperlink" Target="https://jira.sph.uth.edu/browse/ITAMS-251" TargetMode="External"/><Relationship Id="rId33" Type="http://schemas.openxmlformats.org/officeDocument/2006/relationships/hyperlink" Target="https://jira.sph.uth.edu/browse/ITAMS-218" TargetMode="External"/><Relationship Id="rId38" Type="http://schemas.openxmlformats.org/officeDocument/2006/relationships/hyperlink" Target="https://jira.sph.uth.edu/browse/ITAMS-175" TargetMode="External"/><Relationship Id="rId46" Type="http://schemas.openxmlformats.org/officeDocument/2006/relationships/hyperlink" Target="https://jira.sph.uth.edu/browse/ITAMS-153" TargetMode="External"/><Relationship Id="rId59" Type="http://schemas.openxmlformats.org/officeDocument/2006/relationships/hyperlink" Target="https://jira.sph.uth.edu/browse/ITAMS-114" TargetMode="External"/><Relationship Id="rId67" Type="http://schemas.openxmlformats.org/officeDocument/2006/relationships/hyperlink" Target="https://jira.sph.uth.edu/browse/ITAMS-88" TargetMode="External"/><Relationship Id="rId20" Type="http://schemas.openxmlformats.org/officeDocument/2006/relationships/hyperlink" Target="https://jira.sph.uth.edu/browse/ITAMS-257" TargetMode="External"/><Relationship Id="rId41" Type="http://schemas.openxmlformats.org/officeDocument/2006/relationships/hyperlink" Target="https://jira.sph.uth.edu/browse/ITAMS-163" TargetMode="External"/><Relationship Id="rId54" Type="http://schemas.openxmlformats.org/officeDocument/2006/relationships/hyperlink" Target="https://jira.sph.uth.edu/browse/ITAMS-143" TargetMode="External"/><Relationship Id="rId62" Type="http://schemas.openxmlformats.org/officeDocument/2006/relationships/hyperlink" Target="https://jira.sph.uth.edu/browse/ITAMS-111" TargetMode="External"/><Relationship Id="rId70" Type="http://schemas.openxmlformats.org/officeDocument/2006/relationships/hyperlink" Target="https://jira.sph.uth.edu/browse/ITAMS-80" TargetMode="External"/><Relationship Id="rId75" Type="http://schemas.openxmlformats.org/officeDocument/2006/relationships/hyperlink" Target="https://jira.sph.uth.edu/browse/ITAMS-74" TargetMode="External"/><Relationship Id="rId83" Type="http://schemas.openxmlformats.org/officeDocument/2006/relationships/hyperlink" Target="https://jira.sph.uth.edu/browse/ITAMS-33" TargetMode="External"/><Relationship Id="rId88" Type="http://schemas.openxmlformats.org/officeDocument/2006/relationships/hyperlink" Target="https://jira.sph.uth.edu/browse/ITAMS-25" TargetMode="External"/><Relationship Id="rId91" Type="http://schemas.openxmlformats.org/officeDocument/2006/relationships/hyperlink" Target="https://jira.sph.uth.edu/browse/ITAMS-21" TargetMode="External"/><Relationship Id="rId96" Type="http://schemas.openxmlformats.org/officeDocument/2006/relationships/hyperlink" Target="https://jira.sph.uth.edu/browse/ITAMS-16" TargetMode="External"/><Relationship Id="rId1" Type="http://schemas.openxmlformats.org/officeDocument/2006/relationships/hyperlink" Target="https://jira.sph.uth.edu/browse/ITAMS-178" TargetMode="External"/><Relationship Id="rId6" Type="http://schemas.openxmlformats.org/officeDocument/2006/relationships/hyperlink" Target="https://jira.sph.uth.edu/browse/ITAMS-287" TargetMode="External"/><Relationship Id="rId15" Type="http://schemas.openxmlformats.org/officeDocument/2006/relationships/hyperlink" Target="https://jira.sph.uth.edu/browse/ITAMS-273" TargetMode="External"/><Relationship Id="rId23" Type="http://schemas.openxmlformats.org/officeDocument/2006/relationships/hyperlink" Target="https://jira.sph.uth.edu/browse/ITAMS-254" TargetMode="External"/><Relationship Id="rId28" Type="http://schemas.openxmlformats.org/officeDocument/2006/relationships/hyperlink" Target="https://jira.sph.uth.edu/browse/ITAMS-243" TargetMode="External"/><Relationship Id="rId36" Type="http://schemas.openxmlformats.org/officeDocument/2006/relationships/hyperlink" Target="https://jira.sph.uth.edu/browse/ITAMS-189" TargetMode="External"/><Relationship Id="rId49" Type="http://schemas.openxmlformats.org/officeDocument/2006/relationships/hyperlink" Target="https://jira.sph.uth.edu/browse/ITAMS-150" TargetMode="External"/><Relationship Id="rId57" Type="http://schemas.openxmlformats.org/officeDocument/2006/relationships/hyperlink" Target="https://jira.sph.uth.edu/browse/ITAMS-132" TargetMode="External"/><Relationship Id="rId10" Type="http://schemas.openxmlformats.org/officeDocument/2006/relationships/hyperlink" Target="https://jira.sph.uth.edu/browse/ITAMS-278" TargetMode="External"/><Relationship Id="rId31" Type="http://schemas.openxmlformats.org/officeDocument/2006/relationships/hyperlink" Target="https://jira.sph.uth.edu/browse/ITAMS-238" TargetMode="External"/><Relationship Id="rId44" Type="http://schemas.openxmlformats.org/officeDocument/2006/relationships/hyperlink" Target="https://jira.sph.uth.edu/browse/ITAMS-157" TargetMode="External"/><Relationship Id="rId52" Type="http://schemas.openxmlformats.org/officeDocument/2006/relationships/hyperlink" Target="https://jira.sph.uth.edu/browse/ITAMS-145" TargetMode="External"/><Relationship Id="rId60" Type="http://schemas.openxmlformats.org/officeDocument/2006/relationships/hyperlink" Target="https://jira.sph.uth.edu/browse/ITAMS-113" TargetMode="External"/><Relationship Id="rId65" Type="http://schemas.openxmlformats.org/officeDocument/2006/relationships/hyperlink" Target="https://jira.sph.uth.edu/browse/ITAMS-93" TargetMode="External"/><Relationship Id="rId73" Type="http://schemas.openxmlformats.org/officeDocument/2006/relationships/hyperlink" Target="https://jira.sph.uth.edu/browse/ITAMS-76" TargetMode="External"/><Relationship Id="rId78" Type="http://schemas.openxmlformats.org/officeDocument/2006/relationships/hyperlink" Target="https://jira.sph.uth.edu/browse/ITAMS-57" TargetMode="External"/><Relationship Id="rId81" Type="http://schemas.openxmlformats.org/officeDocument/2006/relationships/hyperlink" Target="https://jira.sph.uth.edu/browse/ITAMS-35" TargetMode="External"/><Relationship Id="rId86" Type="http://schemas.openxmlformats.org/officeDocument/2006/relationships/hyperlink" Target="https://jira.sph.uth.edu/browse/ITAMS-27" TargetMode="External"/><Relationship Id="rId94" Type="http://schemas.openxmlformats.org/officeDocument/2006/relationships/hyperlink" Target="https://jira.sph.uth.edu/browse/ITAMS-18" TargetMode="External"/><Relationship Id="rId99" Type="http://schemas.openxmlformats.org/officeDocument/2006/relationships/hyperlink" Target="https://jira.sph.uth.edu/browse/ITAMS-13" TargetMode="External"/><Relationship Id="rId101" Type="http://schemas.openxmlformats.org/officeDocument/2006/relationships/printerSettings" Target="../printerSettings/printerSettings1.bin"/><Relationship Id="rId4" Type="http://schemas.openxmlformats.org/officeDocument/2006/relationships/hyperlink" Target="https://jira.sph.uth.edu/browse/ITAMS-296" TargetMode="External"/><Relationship Id="rId9" Type="http://schemas.openxmlformats.org/officeDocument/2006/relationships/hyperlink" Target="https://jira.sph.uth.edu/browse/ITAMS-279" TargetMode="External"/><Relationship Id="rId13" Type="http://schemas.openxmlformats.org/officeDocument/2006/relationships/hyperlink" Target="https://jira.sph.uth.edu/browse/ITAMS-275" TargetMode="External"/><Relationship Id="rId18" Type="http://schemas.openxmlformats.org/officeDocument/2006/relationships/hyperlink" Target="https://jira.sph.uth.edu/browse/ITAMS-261" TargetMode="External"/><Relationship Id="rId39" Type="http://schemas.openxmlformats.org/officeDocument/2006/relationships/hyperlink" Target="https://jira.sph.uth.edu/browse/ITAMS-170" TargetMode="Externa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3"/>
  <sheetViews>
    <sheetView tabSelected="1" zoomScaleNormal="100" workbookViewId="0">
      <pane ySplit="1" topLeftCell="A98" activePane="bottomLeft" state="frozen"/>
      <selection pane="bottomLeft" activeCell="C125" sqref="C125"/>
    </sheetView>
  </sheetViews>
  <sheetFormatPr defaultColWidth="54.140625" defaultRowHeight="12" x14ac:dyDescent="0.2"/>
  <cols>
    <col min="1" max="1" width="13.28515625" style="1" bestFit="1" customWidth="1"/>
    <col min="2" max="2" width="10.28515625" style="1" customWidth="1"/>
    <col min="3" max="3" width="51.140625" style="1" customWidth="1"/>
    <col min="4" max="4" width="20.7109375" style="1" bestFit="1" customWidth="1"/>
    <col min="5" max="5" width="25.28515625" style="1" bestFit="1" customWidth="1"/>
    <col min="6" max="6" width="8.28515625" style="1" hidden="1" customWidth="1"/>
    <col min="7" max="7" width="15.28515625" style="1" hidden="1" customWidth="1"/>
    <col min="8" max="8" width="12.28515625" style="1" hidden="1" customWidth="1"/>
    <col min="9" max="10" width="17.28515625" style="1" hidden="1" customWidth="1"/>
    <col min="11" max="11" width="24.7109375" style="1" customWidth="1"/>
    <col min="12" max="12" width="41.140625" style="1" customWidth="1"/>
    <col min="13" max="13" width="13.28515625" style="1" hidden="1" customWidth="1"/>
    <col min="14" max="19" width="11.5703125" style="1" customWidth="1"/>
    <col min="20" max="20" width="20.42578125" style="1" hidden="1" customWidth="1"/>
    <col min="21" max="40" width="11.5703125" style="1" customWidth="1"/>
    <col min="41" max="16384" width="54.140625" style="1"/>
  </cols>
  <sheetData>
    <row r="1" spans="1:20" ht="15" x14ac:dyDescent="0.2">
      <c r="A1" s="2" t="s">
        <v>0</v>
      </c>
      <c r="B1" s="2" t="s">
        <v>1</v>
      </c>
      <c r="C1" s="2" t="s">
        <v>2</v>
      </c>
      <c r="D1" s="2" t="s">
        <v>3</v>
      </c>
      <c r="E1" s="2" t="s">
        <v>4</v>
      </c>
      <c r="F1" s="2" t="s">
        <v>5</v>
      </c>
      <c r="G1" s="2" t="s">
        <v>6</v>
      </c>
      <c r="H1" s="2" t="s">
        <v>7</v>
      </c>
      <c r="I1" s="2" t="s">
        <v>8</v>
      </c>
      <c r="J1" s="2" t="s">
        <v>9</v>
      </c>
      <c r="K1" s="2" t="s">
        <v>346</v>
      </c>
      <c r="L1" s="2" t="s">
        <v>350</v>
      </c>
    </row>
    <row r="2" spans="1:20" ht="15" x14ac:dyDescent="0.2">
      <c r="A2" s="3" t="s">
        <v>25</v>
      </c>
      <c r="B2" s="4" t="s">
        <v>243</v>
      </c>
      <c r="C2" s="5" t="s">
        <v>244</v>
      </c>
      <c r="D2" s="5" t="s">
        <v>30</v>
      </c>
      <c r="E2" s="5" t="s">
        <v>11</v>
      </c>
      <c r="F2" s="5" t="s">
        <v>12</v>
      </c>
      <c r="G2" s="3" t="s">
        <v>13</v>
      </c>
      <c r="H2" s="6" t="s">
        <v>14</v>
      </c>
      <c r="I2" s="7">
        <v>42585.393750000003</v>
      </c>
      <c r="J2" s="7">
        <v>42616.552777777775</v>
      </c>
      <c r="K2" s="5" t="s">
        <v>382</v>
      </c>
      <c r="L2" s="1" t="s">
        <v>394</v>
      </c>
      <c r="M2" s="1" t="s">
        <v>349</v>
      </c>
    </row>
    <row r="3" spans="1:20" ht="15" x14ac:dyDescent="0.2">
      <c r="A3" s="3" t="s">
        <v>15</v>
      </c>
      <c r="B3" s="4" t="s">
        <v>26</v>
      </c>
      <c r="C3" s="5" t="s">
        <v>27</v>
      </c>
      <c r="D3" s="5" t="s">
        <v>10</v>
      </c>
      <c r="E3" s="5" t="s">
        <v>11</v>
      </c>
      <c r="F3" s="5" t="s">
        <v>12</v>
      </c>
      <c r="G3" s="3" t="s">
        <v>13</v>
      </c>
      <c r="H3" s="6" t="s">
        <v>14</v>
      </c>
      <c r="I3" s="5" t="s">
        <v>28</v>
      </c>
      <c r="J3" s="5" t="s">
        <v>29</v>
      </c>
      <c r="K3" s="5" t="str">
        <f t="shared" ref="K3:K65" si="0">M3</f>
        <v>Yes</v>
      </c>
      <c r="L3" s="5" t="s">
        <v>355</v>
      </c>
      <c r="M3" s="1" t="s">
        <v>347</v>
      </c>
    </row>
    <row r="4" spans="1:20" ht="28.5" x14ac:dyDescent="0.2">
      <c r="A4" s="3" t="s">
        <v>15</v>
      </c>
      <c r="B4" s="4" t="s">
        <v>153</v>
      </c>
      <c r="C4" s="5" t="s">
        <v>353</v>
      </c>
      <c r="D4" s="5" t="s">
        <v>30</v>
      </c>
      <c r="E4" s="5" t="s">
        <v>18</v>
      </c>
      <c r="F4" s="5" t="s">
        <v>154</v>
      </c>
      <c r="G4" s="3" t="s">
        <v>13</v>
      </c>
      <c r="H4" s="6" t="s">
        <v>14</v>
      </c>
      <c r="I4" s="7">
        <v>42621.448611111111</v>
      </c>
      <c r="J4" s="5" t="s">
        <v>155</v>
      </c>
      <c r="K4" s="5" t="str">
        <f t="shared" si="0"/>
        <v>Yes</v>
      </c>
      <c r="L4" s="5" t="s">
        <v>354</v>
      </c>
      <c r="M4" s="1" t="s">
        <v>347</v>
      </c>
    </row>
    <row r="5" spans="1:20" ht="15" x14ac:dyDescent="0.2">
      <c r="A5" s="3" t="s">
        <v>15</v>
      </c>
      <c r="B5" s="11" t="s">
        <v>156</v>
      </c>
      <c r="C5" s="5" t="s">
        <v>157</v>
      </c>
      <c r="D5" s="6" t="s">
        <v>16</v>
      </c>
      <c r="E5" s="5" t="s">
        <v>17</v>
      </c>
      <c r="F5" s="5" t="s">
        <v>19</v>
      </c>
      <c r="G5" s="3" t="s">
        <v>13</v>
      </c>
      <c r="H5" s="6" t="s">
        <v>14</v>
      </c>
      <c r="I5" s="7">
        <v>42437.248611111114</v>
      </c>
      <c r="J5" s="7">
        <v>42437.248611111114</v>
      </c>
      <c r="K5" s="5" t="s">
        <v>382</v>
      </c>
      <c r="L5" s="5" t="s">
        <v>384</v>
      </c>
      <c r="M5" s="1">
        <v>0</v>
      </c>
    </row>
    <row r="6" spans="1:20" ht="15" x14ac:dyDescent="0.2">
      <c r="A6" s="3" t="s">
        <v>15</v>
      </c>
      <c r="B6" s="4" t="s">
        <v>78</v>
      </c>
      <c r="C6" s="5" t="s">
        <v>79</v>
      </c>
      <c r="D6" s="5" t="s">
        <v>30</v>
      </c>
      <c r="E6" s="5" t="s">
        <v>18</v>
      </c>
      <c r="F6" s="5" t="s">
        <v>19</v>
      </c>
      <c r="G6" s="3" t="s">
        <v>13</v>
      </c>
      <c r="H6" s="6" t="s">
        <v>14</v>
      </c>
      <c r="I6" s="5" t="s">
        <v>80</v>
      </c>
      <c r="J6" s="7">
        <v>42685.447916666664</v>
      </c>
      <c r="K6" s="5" t="str">
        <f t="shared" si="0"/>
        <v>Yes</v>
      </c>
      <c r="L6" s="5"/>
      <c r="M6" s="1" t="s">
        <v>347</v>
      </c>
    </row>
    <row r="7" spans="1:20" ht="28.5" x14ac:dyDescent="0.2">
      <c r="A7" s="3" t="s">
        <v>15</v>
      </c>
      <c r="B7" s="4" t="s">
        <v>22</v>
      </c>
      <c r="C7" s="5" t="s">
        <v>23</v>
      </c>
      <c r="D7" s="5" t="s">
        <v>20</v>
      </c>
      <c r="E7" s="5" t="s">
        <v>24</v>
      </c>
      <c r="F7" s="5" t="s">
        <v>12</v>
      </c>
      <c r="G7" s="3" t="s">
        <v>13</v>
      </c>
      <c r="H7" s="6" t="s">
        <v>14</v>
      </c>
      <c r="I7" s="7">
        <v>42381.486111111109</v>
      </c>
      <c r="J7" s="5" t="s">
        <v>21</v>
      </c>
      <c r="K7" s="5" t="str">
        <f t="shared" si="0"/>
        <v>Yes</v>
      </c>
      <c r="L7" s="5" t="s">
        <v>351</v>
      </c>
      <c r="M7" s="1" t="s">
        <v>347</v>
      </c>
    </row>
    <row r="8" spans="1:20" ht="15" x14ac:dyDescent="0.2">
      <c r="A8" s="3" t="s">
        <v>15</v>
      </c>
      <c r="B8" s="4" t="s">
        <v>31</v>
      </c>
      <c r="C8" s="18" t="s">
        <v>32</v>
      </c>
      <c r="D8" s="5" t="s">
        <v>30</v>
      </c>
      <c r="E8" s="5" t="s">
        <v>33</v>
      </c>
      <c r="F8" s="5" t="s">
        <v>19</v>
      </c>
      <c r="G8" s="3" t="s">
        <v>13</v>
      </c>
      <c r="H8" s="6" t="s">
        <v>14</v>
      </c>
      <c r="I8" s="7">
        <v>42624.342361111114</v>
      </c>
      <c r="J8" s="7">
        <v>42685.447222222225</v>
      </c>
      <c r="K8" s="5" t="str">
        <f t="shared" si="0"/>
        <v>Yes</v>
      </c>
      <c r="L8" s="5"/>
      <c r="M8" s="1" t="s">
        <v>347</v>
      </c>
      <c r="T8" s="1" t="s">
        <v>347</v>
      </c>
    </row>
    <row r="9" spans="1:20" ht="15" x14ac:dyDescent="0.2">
      <c r="A9" s="3" t="s">
        <v>15</v>
      </c>
      <c r="B9" s="4" t="s">
        <v>88</v>
      </c>
      <c r="C9" s="5" t="s">
        <v>89</v>
      </c>
      <c r="D9" s="5" t="s">
        <v>30</v>
      </c>
      <c r="E9" s="5" t="s">
        <v>11</v>
      </c>
      <c r="F9" s="5" t="s">
        <v>12</v>
      </c>
      <c r="G9" s="3" t="s">
        <v>13</v>
      </c>
      <c r="H9" s="6" t="s">
        <v>14</v>
      </c>
      <c r="I9" s="5" t="s">
        <v>90</v>
      </c>
      <c r="J9" s="5" t="s">
        <v>91</v>
      </c>
      <c r="K9" s="5" t="str">
        <f t="shared" si="0"/>
        <v>Yes</v>
      </c>
      <c r="L9" s="5" t="s">
        <v>352</v>
      </c>
      <c r="M9" s="1" t="s">
        <v>347</v>
      </c>
      <c r="T9" s="1" t="s">
        <v>382</v>
      </c>
    </row>
    <row r="10" spans="1:20" ht="28.5" x14ac:dyDescent="0.2">
      <c r="A10" s="3" t="s">
        <v>15</v>
      </c>
      <c r="B10" s="4" t="s">
        <v>92</v>
      </c>
      <c r="C10" s="5" t="s">
        <v>93</v>
      </c>
      <c r="D10" s="6" t="s">
        <v>16</v>
      </c>
      <c r="E10" s="5" t="s">
        <v>11</v>
      </c>
      <c r="F10" s="5" t="s">
        <v>12</v>
      </c>
      <c r="G10" s="3" t="s">
        <v>13</v>
      </c>
      <c r="H10" s="6" t="s">
        <v>14</v>
      </c>
      <c r="I10" s="5" t="s">
        <v>94</v>
      </c>
      <c r="J10" s="5" t="s">
        <v>95</v>
      </c>
      <c r="K10" s="5" t="str">
        <f t="shared" si="0"/>
        <v>Yes</v>
      </c>
      <c r="L10" s="5" t="s">
        <v>385</v>
      </c>
      <c r="M10" s="1" t="s">
        <v>347</v>
      </c>
      <c r="T10" s="1" t="s">
        <v>348</v>
      </c>
    </row>
    <row r="11" spans="1:20" ht="28.5" x14ac:dyDescent="0.2">
      <c r="A11" s="3" t="s">
        <v>15</v>
      </c>
      <c r="B11" s="4" t="s">
        <v>114</v>
      </c>
      <c r="C11" s="18" t="s">
        <v>115</v>
      </c>
      <c r="D11" s="5" t="s">
        <v>30</v>
      </c>
      <c r="E11" s="5" t="s">
        <v>33</v>
      </c>
      <c r="F11" s="5" t="s">
        <v>19</v>
      </c>
      <c r="G11" s="3" t="s">
        <v>82</v>
      </c>
      <c r="H11" s="6" t="s">
        <v>14</v>
      </c>
      <c r="I11" s="5" t="s">
        <v>116</v>
      </c>
      <c r="J11" s="5" t="s">
        <v>117</v>
      </c>
      <c r="K11" s="5" t="str">
        <f t="shared" si="0"/>
        <v>Yes</v>
      </c>
      <c r="L11" s="5"/>
      <c r="M11" s="1" t="s">
        <v>347</v>
      </c>
      <c r="T11" s="1" t="s">
        <v>349</v>
      </c>
    </row>
    <row r="12" spans="1:20" ht="28.5" x14ac:dyDescent="0.2">
      <c r="A12" s="3" t="s">
        <v>15</v>
      </c>
      <c r="B12" s="4" t="s">
        <v>118</v>
      </c>
      <c r="C12" s="5" t="s">
        <v>119</v>
      </c>
      <c r="D12" s="5" t="s">
        <v>30</v>
      </c>
      <c r="E12" s="5" t="s">
        <v>30</v>
      </c>
      <c r="F12" s="5" t="s">
        <v>19</v>
      </c>
      <c r="G12" s="3" t="s">
        <v>13</v>
      </c>
      <c r="H12" s="6" t="s">
        <v>14</v>
      </c>
      <c r="I12" s="5" t="s">
        <v>120</v>
      </c>
      <c r="J12" s="5" t="s">
        <v>121</v>
      </c>
      <c r="K12" s="5" t="s">
        <v>347</v>
      </c>
      <c r="L12" s="5" t="s">
        <v>417</v>
      </c>
      <c r="M12" s="1" t="s">
        <v>349</v>
      </c>
      <c r="T12" s="1" t="s">
        <v>383</v>
      </c>
    </row>
    <row r="13" spans="1:20" ht="84" x14ac:dyDescent="0.2">
      <c r="A13" s="3" t="s">
        <v>15</v>
      </c>
      <c r="B13" s="4" t="s">
        <v>122</v>
      </c>
      <c r="C13" s="5" t="s">
        <v>123</v>
      </c>
      <c r="D13" s="6" t="s">
        <v>16</v>
      </c>
      <c r="E13" s="5" t="s">
        <v>17</v>
      </c>
      <c r="F13" s="5" t="s">
        <v>19</v>
      </c>
      <c r="G13" s="3" t="s">
        <v>13</v>
      </c>
      <c r="H13" s="6" t="s">
        <v>14</v>
      </c>
      <c r="I13" s="5" t="s">
        <v>124</v>
      </c>
      <c r="J13" s="5" t="s">
        <v>125</v>
      </c>
      <c r="K13" s="5" t="s">
        <v>382</v>
      </c>
      <c r="L13" s="12" t="s">
        <v>395</v>
      </c>
      <c r="M13" s="1" t="s">
        <v>349</v>
      </c>
    </row>
    <row r="14" spans="1:20" ht="15" x14ac:dyDescent="0.2">
      <c r="A14" s="3" t="s">
        <v>15</v>
      </c>
      <c r="B14" s="4" t="s">
        <v>129</v>
      </c>
      <c r="C14" s="5" t="s">
        <v>130</v>
      </c>
      <c r="D14" s="6" t="s">
        <v>16</v>
      </c>
      <c r="E14" s="5" t="s">
        <v>37</v>
      </c>
      <c r="F14" s="5" t="s">
        <v>12</v>
      </c>
      <c r="G14" s="3" t="s">
        <v>13</v>
      </c>
      <c r="H14" s="6" t="s">
        <v>14</v>
      </c>
      <c r="I14" s="7">
        <v>42713.561111111114</v>
      </c>
      <c r="J14" s="7">
        <v>42713.561111111114</v>
      </c>
      <c r="K14" s="5" t="s">
        <v>383</v>
      </c>
      <c r="L14" s="5" t="s">
        <v>356</v>
      </c>
      <c r="M14" s="1" t="s">
        <v>349</v>
      </c>
      <c r="N14" s="1" t="s">
        <v>393</v>
      </c>
    </row>
    <row r="15" spans="1:20" ht="15" x14ac:dyDescent="0.2">
      <c r="A15" s="3" t="s">
        <v>15</v>
      </c>
      <c r="B15" s="4" t="s">
        <v>145</v>
      </c>
      <c r="C15" s="5" t="s">
        <v>146</v>
      </c>
      <c r="D15" s="5" t="s">
        <v>30</v>
      </c>
      <c r="E15" s="5" t="s">
        <v>140</v>
      </c>
      <c r="F15" s="5" t="s">
        <v>19</v>
      </c>
      <c r="G15" s="3" t="s">
        <v>40</v>
      </c>
      <c r="H15" s="6" t="s">
        <v>14</v>
      </c>
      <c r="I15" s="7">
        <v>42591.569444444445</v>
      </c>
      <c r="J15" s="7">
        <v>42622.390972222223</v>
      </c>
      <c r="K15" s="5" t="str">
        <f t="shared" si="0"/>
        <v>Yes</v>
      </c>
      <c r="L15" s="5"/>
      <c r="M15" s="1" t="s">
        <v>347</v>
      </c>
    </row>
    <row r="16" spans="1:20" ht="15" x14ac:dyDescent="0.2">
      <c r="A16" s="3" t="s">
        <v>15</v>
      </c>
      <c r="B16" s="4" t="s">
        <v>150</v>
      </c>
      <c r="C16" s="5" t="s">
        <v>151</v>
      </c>
      <c r="D16" s="6" t="s">
        <v>16</v>
      </c>
      <c r="E16" s="5" t="s">
        <v>17</v>
      </c>
      <c r="F16" s="5" t="s">
        <v>19</v>
      </c>
      <c r="G16" s="3" t="s">
        <v>13</v>
      </c>
      <c r="H16" s="6" t="s">
        <v>14</v>
      </c>
      <c r="I16" s="5" t="s">
        <v>152</v>
      </c>
      <c r="J16" s="5" t="s">
        <v>152</v>
      </c>
      <c r="K16" s="5" t="str">
        <f t="shared" si="0"/>
        <v>Yes</v>
      </c>
      <c r="L16" s="5"/>
      <c r="M16" s="1" t="s">
        <v>347</v>
      </c>
    </row>
    <row r="17" spans="1:13" ht="15" x14ac:dyDescent="0.2">
      <c r="A17" s="3" t="s">
        <v>15</v>
      </c>
      <c r="B17" s="4" t="s">
        <v>158</v>
      </c>
      <c r="C17" s="5" t="s">
        <v>159</v>
      </c>
      <c r="D17" s="6" t="s">
        <v>16</v>
      </c>
      <c r="E17" s="5" t="s">
        <v>17</v>
      </c>
      <c r="F17" s="5" t="s">
        <v>19</v>
      </c>
      <c r="G17" s="3" t="s">
        <v>13</v>
      </c>
      <c r="H17" s="6" t="s">
        <v>14</v>
      </c>
      <c r="I17" s="7">
        <v>42408.597916666666</v>
      </c>
      <c r="J17" s="7">
        <v>42408.597916666666</v>
      </c>
      <c r="K17" s="5" t="str">
        <f t="shared" si="0"/>
        <v>Yes</v>
      </c>
      <c r="L17" s="5"/>
      <c r="M17" s="1" t="s">
        <v>347</v>
      </c>
    </row>
    <row r="18" spans="1:13" ht="15" x14ac:dyDescent="0.2">
      <c r="A18" s="3" t="s">
        <v>15</v>
      </c>
      <c r="B18" s="4" t="s">
        <v>160</v>
      </c>
      <c r="C18" s="5" t="s">
        <v>161</v>
      </c>
      <c r="D18" s="6" t="s">
        <v>16</v>
      </c>
      <c r="E18" s="5" t="s">
        <v>17</v>
      </c>
      <c r="F18" s="5" t="s">
        <v>19</v>
      </c>
      <c r="G18" s="3" t="s">
        <v>13</v>
      </c>
      <c r="H18" s="6" t="s">
        <v>14</v>
      </c>
      <c r="I18" s="7">
        <v>42377.322916666664</v>
      </c>
      <c r="J18" s="7">
        <v>42377.322916666664</v>
      </c>
      <c r="K18" s="5" t="str">
        <f t="shared" si="0"/>
        <v>Yes</v>
      </c>
      <c r="L18" s="5"/>
      <c r="M18" s="1" t="s">
        <v>347</v>
      </c>
    </row>
    <row r="19" spans="1:13" ht="15" x14ac:dyDescent="0.2">
      <c r="A19" s="3" t="s">
        <v>15</v>
      </c>
      <c r="B19" s="4" t="s">
        <v>163</v>
      </c>
      <c r="C19" s="19" t="s">
        <v>164</v>
      </c>
      <c r="D19" s="5" t="s">
        <v>30</v>
      </c>
      <c r="E19" s="5" t="s">
        <v>162</v>
      </c>
      <c r="F19" s="5" t="s">
        <v>19</v>
      </c>
      <c r="G19" s="3" t="s">
        <v>83</v>
      </c>
      <c r="H19" s="6" t="s">
        <v>14</v>
      </c>
      <c r="I19" s="5" t="s">
        <v>165</v>
      </c>
      <c r="J19" s="5" t="s">
        <v>117</v>
      </c>
      <c r="K19" s="5" t="str">
        <f t="shared" si="0"/>
        <v>Yes</v>
      </c>
      <c r="L19" s="5"/>
      <c r="M19" s="1" t="s">
        <v>347</v>
      </c>
    </row>
    <row r="20" spans="1:13" ht="71.25" x14ac:dyDescent="0.2">
      <c r="A20" s="3" t="s">
        <v>433</v>
      </c>
      <c r="B20" s="4" t="s">
        <v>166</v>
      </c>
      <c r="C20" s="18" t="s">
        <v>167</v>
      </c>
      <c r="D20" s="5" t="s">
        <v>30</v>
      </c>
      <c r="E20" s="5" t="s">
        <v>162</v>
      </c>
      <c r="F20" s="5" t="s">
        <v>19</v>
      </c>
      <c r="G20" s="3" t="s">
        <v>82</v>
      </c>
      <c r="H20" s="6" t="s">
        <v>14</v>
      </c>
      <c r="I20" s="5" t="s">
        <v>168</v>
      </c>
      <c r="J20" s="7">
        <v>42651.534722222219</v>
      </c>
      <c r="K20" s="5" t="s">
        <v>347</v>
      </c>
      <c r="L20" s="5" t="s">
        <v>419</v>
      </c>
      <c r="M20" s="1" t="s">
        <v>349</v>
      </c>
    </row>
    <row r="21" spans="1:13" ht="15" x14ac:dyDescent="0.2">
      <c r="A21" s="3" t="s">
        <v>15</v>
      </c>
      <c r="B21" s="4" t="s">
        <v>204</v>
      </c>
      <c r="C21" s="5" t="s">
        <v>205</v>
      </c>
      <c r="D21" s="5" t="s">
        <v>30</v>
      </c>
      <c r="E21" s="5" t="s">
        <v>18</v>
      </c>
      <c r="F21" s="5" t="s">
        <v>12</v>
      </c>
      <c r="G21" s="3" t="s">
        <v>13</v>
      </c>
      <c r="H21" s="6" t="s">
        <v>14</v>
      </c>
      <c r="I21" s="7">
        <v>42681.422222222223</v>
      </c>
      <c r="J21" s="7">
        <v>42681.564583333333</v>
      </c>
      <c r="K21" s="5" t="s">
        <v>383</v>
      </c>
      <c r="L21" s="5" t="s">
        <v>356</v>
      </c>
      <c r="M21" s="1">
        <v>0</v>
      </c>
    </row>
    <row r="22" spans="1:13" ht="28.5" x14ac:dyDescent="0.2">
      <c r="A22" s="3" t="s">
        <v>433</v>
      </c>
      <c r="B22" s="4" t="s">
        <v>220</v>
      </c>
      <c r="C22" s="18" t="s">
        <v>221</v>
      </c>
      <c r="D22" s="5" t="s">
        <v>11</v>
      </c>
      <c r="E22" s="5" t="s">
        <v>33</v>
      </c>
      <c r="F22" s="5" t="s">
        <v>19</v>
      </c>
      <c r="G22" s="3" t="s">
        <v>13</v>
      </c>
      <c r="H22" s="6" t="s">
        <v>14</v>
      </c>
      <c r="I22" s="7">
        <v>42435.645833333336</v>
      </c>
      <c r="J22" s="7">
        <v>42435.645833333336</v>
      </c>
      <c r="K22" s="5" t="str">
        <f t="shared" si="0"/>
        <v>Yes</v>
      </c>
      <c r="L22" s="5" t="s">
        <v>357</v>
      </c>
      <c r="M22" s="1" t="s">
        <v>347</v>
      </c>
    </row>
    <row r="23" spans="1:13" ht="15" x14ac:dyDescent="0.2">
      <c r="A23" s="3" t="s">
        <v>15</v>
      </c>
      <c r="B23" s="4" t="s">
        <v>232</v>
      </c>
      <c r="C23" s="5" t="s">
        <v>233</v>
      </c>
      <c r="D23" s="5" t="s">
        <v>11</v>
      </c>
      <c r="E23" s="5" t="s">
        <v>11</v>
      </c>
      <c r="F23" s="5" t="s">
        <v>111</v>
      </c>
      <c r="G23" s="3" t="s">
        <v>13</v>
      </c>
      <c r="H23" s="6" t="s">
        <v>14</v>
      </c>
      <c r="I23" s="5" t="s">
        <v>234</v>
      </c>
      <c r="J23" s="5" t="s">
        <v>234</v>
      </c>
      <c r="K23" s="5" t="str">
        <f t="shared" si="0"/>
        <v>Yes</v>
      </c>
      <c r="L23" s="5" t="s">
        <v>362</v>
      </c>
      <c r="M23" s="1" t="s">
        <v>347</v>
      </c>
    </row>
    <row r="24" spans="1:13" ht="15" x14ac:dyDescent="0.2">
      <c r="A24" s="3" t="s">
        <v>15</v>
      </c>
      <c r="B24" s="4" t="s">
        <v>235</v>
      </c>
      <c r="C24" s="5" t="s">
        <v>236</v>
      </c>
      <c r="D24" s="5" t="s">
        <v>30</v>
      </c>
      <c r="E24" s="5" t="s">
        <v>237</v>
      </c>
      <c r="F24" s="5" t="s">
        <v>19</v>
      </c>
      <c r="G24" s="3" t="s">
        <v>13</v>
      </c>
      <c r="H24" s="6" t="s">
        <v>14</v>
      </c>
      <c r="I24" s="7">
        <v>42618.614583333336</v>
      </c>
      <c r="J24" s="7">
        <v>42618.62777777778</v>
      </c>
      <c r="K24" s="5" t="str">
        <f t="shared" si="0"/>
        <v>Yes</v>
      </c>
      <c r="L24" s="5" t="s">
        <v>358</v>
      </c>
      <c r="M24" s="1" t="s">
        <v>347</v>
      </c>
    </row>
    <row r="25" spans="1:13" ht="15" x14ac:dyDescent="0.2">
      <c r="A25" s="3" t="s">
        <v>15</v>
      </c>
      <c r="B25" s="4" t="s">
        <v>238</v>
      </c>
      <c r="C25" s="19" t="s">
        <v>239</v>
      </c>
      <c r="D25" s="5" t="s">
        <v>30</v>
      </c>
      <c r="E25" s="5" t="s">
        <v>33</v>
      </c>
      <c r="F25" s="5" t="s">
        <v>19</v>
      </c>
      <c r="G25" s="3" t="s">
        <v>82</v>
      </c>
      <c r="H25" s="6" t="s">
        <v>14</v>
      </c>
      <c r="I25" s="7">
        <v>42525.370833333334</v>
      </c>
      <c r="J25" s="5" t="s">
        <v>240</v>
      </c>
      <c r="K25" s="5" t="str">
        <f t="shared" si="0"/>
        <v>Yes</v>
      </c>
      <c r="L25" s="5" t="s">
        <v>359</v>
      </c>
      <c r="M25" s="1" t="s">
        <v>347</v>
      </c>
    </row>
    <row r="26" spans="1:13" ht="142.5" x14ac:dyDescent="0.2">
      <c r="A26" s="3" t="s">
        <v>434</v>
      </c>
      <c r="B26" s="4" t="s">
        <v>241</v>
      </c>
      <c r="C26" s="21" t="s">
        <v>396</v>
      </c>
      <c r="D26" s="5" t="s">
        <v>11</v>
      </c>
      <c r="E26" s="5" t="s">
        <v>33</v>
      </c>
      <c r="F26" s="5"/>
      <c r="G26" s="3" t="s">
        <v>13</v>
      </c>
      <c r="H26" s="6" t="s">
        <v>14</v>
      </c>
      <c r="I26" s="7">
        <v>42677.447916666664</v>
      </c>
      <c r="J26" s="5" t="s">
        <v>242</v>
      </c>
      <c r="K26" s="5" t="s">
        <v>347</v>
      </c>
      <c r="L26" s="5" t="s">
        <v>392</v>
      </c>
      <c r="M26" s="1" t="s">
        <v>349</v>
      </c>
    </row>
    <row r="27" spans="1:13" ht="71.25" x14ac:dyDescent="0.2">
      <c r="A27" s="3" t="s">
        <v>15</v>
      </c>
      <c r="B27" s="4" t="s">
        <v>245</v>
      </c>
      <c r="C27" s="13" t="s">
        <v>397</v>
      </c>
      <c r="D27" s="5" t="s">
        <v>11</v>
      </c>
      <c r="E27" s="5" t="s">
        <v>11</v>
      </c>
      <c r="F27" s="5"/>
      <c r="G27" s="3" t="s">
        <v>13</v>
      </c>
      <c r="H27" s="6" t="s">
        <v>14</v>
      </c>
      <c r="I27" s="7">
        <v>42462.543055555558</v>
      </c>
      <c r="J27" s="7">
        <v>42462.543055555558</v>
      </c>
      <c r="K27" s="5" t="s">
        <v>382</v>
      </c>
      <c r="L27" s="1" t="s">
        <v>398</v>
      </c>
      <c r="M27" s="1" t="s">
        <v>349</v>
      </c>
    </row>
    <row r="28" spans="1:13" ht="15" x14ac:dyDescent="0.2">
      <c r="A28" s="3" t="s">
        <v>15</v>
      </c>
      <c r="B28" s="4" t="s">
        <v>246</v>
      </c>
      <c r="C28" s="5" t="s">
        <v>247</v>
      </c>
      <c r="D28" s="5" t="s">
        <v>11</v>
      </c>
      <c r="E28" s="5" t="s">
        <v>24</v>
      </c>
      <c r="F28" s="5"/>
      <c r="G28" s="3" t="s">
        <v>13</v>
      </c>
      <c r="H28" s="6" t="s">
        <v>14</v>
      </c>
      <c r="I28" s="5" t="s">
        <v>248</v>
      </c>
      <c r="J28" s="5" t="s">
        <v>242</v>
      </c>
      <c r="K28" s="5" t="s">
        <v>383</v>
      </c>
      <c r="L28" s="5" t="s">
        <v>356</v>
      </c>
      <c r="M28" s="1" t="s">
        <v>349</v>
      </c>
    </row>
    <row r="29" spans="1:13" ht="28.5" x14ac:dyDescent="0.2">
      <c r="A29" s="3" t="s">
        <v>15</v>
      </c>
      <c r="B29" s="4" t="s">
        <v>249</v>
      </c>
      <c r="C29" s="5" t="s">
        <v>250</v>
      </c>
      <c r="D29" s="5" t="s">
        <v>11</v>
      </c>
      <c r="E29" s="5" t="s">
        <v>11</v>
      </c>
      <c r="F29" s="5"/>
      <c r="G29" s="3" t="s">
        <v>13</v>
      </c>
      <c r="H29" s="6" t="s">
        <v>14</v>
      </c>
      <c r="I29" s="5" t="s">
        <v>251</v>
      </c>
      <c r="J29" s="5" t="s">
        <v>252</v>
      </c>
      <c r="K29" s="5" t="s">
        <v>383</v>
      </c>
      <c r="L29" s="1" t="s">
        <v>399</v>
      </c>
      <c r="M29" s="1" t="s">
        <v>349</v>
      </c>
    </row>
    <row r="30" spans="1:13" ht="99.75" x14ac:dyDescent="0.2">
      <c r="A30" s="3" t="s">
        <v>15</v>
      </c>
      <c r="B30" s="4" t="s">
        <v>253</v>
      </c>
      <c r="C30" s="13" t="s">
        <v>400</v>
      </c>
      <c r="D30" s="5" t="s">
        <v>11</v>
      </c>
      <c r="E30" s="5" t="s">
        <v>11</v>
      </c>
      <c r="F30" s="5"/>
      <c r="G30" s="3" t="s">
        <v>13</v>
      </c>
      <c r="H30" s="6" t="s">
        <v>14</v>
      </c>
      <c r="I30" s="5" t="s">
        <v>254</v>
      </c>
      <c r="J30" s="5" t="s">
        <v>231</v>
      </c>
      <c r="K30" s="5" t="s">
        <v>382</v>
      </c>
      <c r="L30" s="12" t="s">
        <v>401</v>
      </c>
      <c r="M30" s="1" t="s">
        <v>349</v>
      </c>
    </row>
    <row r="31" spans="1:13" ht="108" x14ac:dyDescent="0.2">
      <c r="A31" s="3" t="s">
        <v>15</v>
      </c>
      <c r="B31" s="4" t="s">
        <v>255</v>
      </c>
      <c r="C31" s="5" t="s">
        <v>256</v>
      </c>
      <c r="D31" s="5" t="s">
        <v>11</v>
      </c>
      <c r="E31" s="5" t="s">
        <v>418</v>
      </c>
      <c r="F31" s="5"/>
      <c r="G31" s="3" t="s">
        <v>13</v>
      </c>
      <c r="H31" s="6" t="s">
        <v>14</v>
      </c>
      <c r="I31" s="5" t="s">
        <v>257</v>
      </c>
      <c r="J31" s="5" t="s">
        <v>257</v>
      </c>
      <c r="K31" s="5" t="s">
        <v>347</v>
      </c>
      <c r="L31" s="12" t="s">
        <v>420</v>
      </c>
      <c r="M31" s="1" t="s">
        <v>349</v>
      </c>
    </row>
    <row r="32" spans="1:13" ht="28.5" x14ac:dyDescent="0.2">
      <c r="A32" s="3" t="s">
        <v>15</v>
      </c>
      <c r="B32" s="4" t="s">
        <v>270</v>
      </c>
      <c r="C32" s="5" t="s">
        <v>271</v>
      </c>
      <c r="D32" s="5" t="s">
        <v>11</v>
      </c>
      <c r="E32" s="5" t="s">
        <v>11</v>
      </c>
      <c r="F32" s="5" t="s">
        <v>81</v>
      </c>
      <c r="G32" s="3" t="s">
        <v>13</v>
      </c>
      <c r="H32" s="6" t="s">
        <v>14</v>
      </c>
      <c r="I32" s="5" t="s">
        <v>272</v>
      </c>
      <c r="J32" s="5" t="s">
        <v>273</v>
      </c>
      <c r="K32" s="5" t="str">
        <f t="shared" si="0"/>
        <v>Yes</v>
      </c>
      <c r="L32" s="5" t="s">
        <v>360</v>
      </c>
      <c r="M32" s="1" t="s">
        <v>347</v>
      </c>
    </row>
    <row r="33" spans="1:13" ht="28.5" x14ac:dyDescent="0.2">
      <c r="A33" s="3" t="s">
        <v>15</v>
      </c>
      <c r="B33" s="4" t="s">
        <v>280</v>
      </c>
      <c r="C33" s="5" t="s">
        <v>281</v>
      </c>
      <c r="D33" s="5" t="s">
        <v>11</v>
      </c>
      <c r="E33" s="5" t="s">
        <v>11</v>
      </c>
      <c r="F33" s="5" t="s">
        <v>81</v>
      </c>
      <c r="G33" s="3" t="s">
        <v>13</v>
      </c>
      <c r="H33" s="6" t="s">
        <v>14</v>
      </c>
      <c r="I33" s="5" t="s">
        <v>282</v>
      </c>
      <c r="J33" s="5" t="s">
        <v>283</v>
      </c>
      <c r="K33" s="5" t="s">
        <v>383</v>
      </c>
      <c r="L33" s="5" t="s">
        <v>356</v>
      </c>
      <c r="M33" s="1" t="s">
        <v>349</v>
      </c>
    </row>
    <row r="34" spans="1:13" ht="99.75" x14ac:dyDescent="0.2">
      <c r="A34" s="3" t="s">
        <v>15</v>
      </c>
      <c r="B34" s="4" t="s">
        <v>342</v>
      </c>
      <c r="C34" s="14" t="s">
        <v>403</v>
      </c>
      <c r="D34" s="5" t="s">
        <v>11</v>
      </c>
      <c r="E34" s="5" t="s">
        <v>11</v>
      </c>
      <c r="F34" s="5" t="s">
        <v>81</v>
      </c>
      <c r="G34" s="3" t="s">
        <v>13</v>
      </c>
      <c r="H34" s="6" t="s">
        <v>14</v>
      </c>
      <c r="I34" s="7">
        <v>42316.636111111111</v>
      </c>
      <c r="J34" s="5" t="s">
        <v>343</v>
      </c>
      <c r="K34" s="5" t="s">
        <v>382</v>
      </c>
      <c r="L34" s="1" t="s">
        <v>402</v>
      </c>
      <c r="M34" s="1" t="s">
        <v>349</v>
      </c>
    </row>
    <row r="35" spans="1:13" ht="57" x14ac:dyDescent="0.2">
      <c r="A35" s="3" t="s">
        <v>47</v>
      </c>
      <c r="B35" s="4" t="s">
        <v>48</v>
      </c>
      <c r="C35" s="14" t="s">
        <v>404</v>
      </c>
      <c r="D35" s="5" t="s">
        <v>30</v>
      </c>
      <c r="E35" s="5" t="s">
        <v>30</v>
      </c>
      <c r="F35" s="5" t="s">
        <v>19</v>
      </c>
      <c r="G35" s="3" t="s">
        <v>13</v>
      </c>
      <c r="H35" s="6" t="s">
        <v>14</v>
      </c>
      <c r="I35" s="5" t="s">
        <v>49</v>
      </c>
      <c r="J35" s="5" t="s">
        <v>50</v>
      </c>
      <c r="K35" s="5" t="str">
        <f t="shared" si="0"/>
        <v>Yes</v>
      </c>
      <c r="L35" s="5" t="s">
        <v>361</v>
      </c>
      <c r="M35" s="1" t="s">
        <v>347</v>
      </c>
    </row>
    <row r="36" spans="1:13" ht="57" x14ac:dyDescent="0.2">
      <c r="A36" s="3" t="s">
        <v>47</v>
      </c>
      <c r="B36" s="4" t="s">
        <v>51</v>
      </c>
      <c r="C36" s="5" t="s">
        <v>52</v>
      </c>
      <c r="D36" s="5" t="s">
        <v>10</v>
      </c>
      <c r="E36" s="5" t="s">
        <v>30</v>
      </c>
      <c r="F36" s="5" t="s">
        <v>12</v>
      </c>
      <c r="G36" s="3" t="s">
        <v>13</v>
      </c>
      <c r="H36" s="6" t="s">
        <v>14</v>
      </c>
      <c r="I36" s="5" t="s">
        <v>53</v>
      </c>
      <c r="J36" s="5" t="s">
        <v>49</v>
      </c>
      <c r="K36" s="5" t="str">
        <f t="shared" si="0"/>
        <v>Yes</v>
      </c>
      <c r="L36" s="5" t="s">
        <v>361</v>
      </c>
      <c r="M36" s="1" t="s">
        <v>347</v>
      </c>
    </row>
    <row r="37" spans="1:13" ht="57" x14ac:dyDescent="0.2">
      <c r="A37" s="3" t="s">
        <v>47</v>
      </c>
      <c r="B37" s="4" t="s">
        <v>54</v>
      </c>
      <c r="C37" s="5" t="s">
        <v>55</v>
      </c>
      <c r="D37" s="5" t="s">
        <v>10</v>
      </c>
      <c r="E37" s="5" t="s">
        <v>30</v>
      </c>
      <c r="F37" s="5" t="s">
        <v>12</v>
      </c>
      <c r="G37" s="3" t="s">
        <v>13</v>
      </c>
      <c r="H37" s="6" t="s">
        <v>14</v>
      </c>
      <c r="I37" s="5" t="s">
        <v>56</v>
      </c>
      <c r="J37" s="5" t="s">
        <v>57</v>
      </c>
      <c r="K37" s="5" t="str">
        <f t="shared" si="0"/>
        <v>Yes</v>
      </c>
      <c r="L37" s="5" t="s">
        <v>361</v>
      </c>
      <c r="M37" s="1" t="s">
        <v>347</v>
      </c>
    </row>
    <row r="38" spans="1:13" ht="57" x14ac:dyDescent="0.2">
      <c r="A38" s="3" t="s">
        <v>47</v>
      </c>
      <c r="B38" s="4" t="s">
        <v>58</v>
      </c>
      <c r="C38" s="5" t="s">
        <v>59</v>
      </c>
      <c r="D38" s="5" t="s">
        <v>10</v>
      </c>
      <c r="E38" s="5" t="s">
        <v>30</v>
      </c>
      <c r="F38" s="5" t="s">
        <v>12</v>
      </c>
      <c r="G38" s="3" t="s">
        <v>13</v>
      </c>
      <c r="H38" s="6" t="s">
        <v>14</v>
      </c>
      <c r="I38" s="5" t="s">
        <v>60</v>
      </c>
      <c r="J38" s="5" t="s">
        <v>57</v>
      </c>
      <c r="K38" s="5" t="str">
        <f t="shared" si="0"/>
        <v>Yes</v>
      </c>
      <c r="L38" s="5" t="s">
        <v>361</v>
      </c>
      <c r="M38" s="1" t="s">
        <v>347</v>
      </c>
    </row>
    <row r="39" spans="1:13" ht="57" x14ac:dyDescent="0.2">
      <c r="A39" s="3" t="s">
        <v>47</v>
      </c>
      <c r="B39" s="4" t="s">
        <v>61</v>
      </c>
      <c r="C39" s="5" t="s">
        <v>62</v>
      </c>
      <c r="D39" s="5" t="s">
        <v>10</v>
      </c>
      <c r="E39" s="5" t="s">
        <v>30</v>
      </c>
      <c r="F39" s="5" t="s">
        <v>12</v>
      </c>
      <c r="G39" s="3" t="s">
        <v>13</v>
      </c>
      <c r="H39" s="6" t="s">
        <v>14</v>
      </c>
      <c r="I39" s="5" t="s">
        <v>63</v>
      </c>
      <c r="J39" s="5" t="s">
        <v>64</v>
      </c>
      <c r="K39" s="5" t="str">
        <f t="shared" si="0"/>
        <v>Yes</v>
      </c>
      <c r="L39" s="5" t="s">
        <v>361</v>
      </c>
      <c r="M39" s="1" t="s">
        <v>347</v>
      </c>
    </row>
    <row r="40" spans="1:13" ht="57" x14ac:dyDescent="0.2">
      <c r="A40" s="3" t="s">
        <v>47</v>
      </c>
      <c r="B40" s="4" t="s">
        <v>65</v>
      </c>
      <c r="C40" s="5" t="s">
        <v>66</v>
      </c>
      <c r="D40" s="5" t="s">
        <v>10</v>
      </c>
      <c r="E40" s="5" t="s">
        <v>30</v>
      </c>
      <c r="F40" s="5" t="s">
        <v>12</v>
      </c>
      <c r="G40" s="3" t="s">
        <v>13</v>
      </c>
      <c r="H40" s="6" t="s">
        <v>14</v>
      </c>
      <c r="I40" s="5" t="s">
        <v>67</v>
      </c>
      <c r="J40" s="5" t="s">
        <v>64</v>
      </c>
      <c r="K40" s="5" t="str">
        <f t="shared" si="0"/>
        <v>Yes</v>
      </c>
      <c r="L40" s="5" t="s">
        <v>361</v>
      </c>
      <c r="M40" s="1" t="s">
        <v>347</v>
      </c>
    </row>
    <row r="41" spans="1:13" ht="57" x14ac:dyDescent="0.2">
      <c r="A41" s="3" t="s">
        <v>47</v>
      </c>
      <c r="B41" s="4" t="s">
        <v>68</v>
      </c>
      <c r="C41" s="5" t="s">
        <v>69</v>
      </c>
      <c r="D41" s="5" t="s">
        <v>10</v>
      </c>
      <c r="E41" s="5" t="s">
        <v>30</v>
      </c>
      <c r="F41" s="5" t="s">
        <v>12</v>
      </c>
      <c r="G41" s="3" t="s">
        <v>13</v>
      </c>
      <c r="H41" s="6" t="s">
        <v>14</v>
      </c>
      <c r="I41" s="5" t="s">
        <v>70</v>
      </c>
      <c r="J41" s="5" t="s">
        <v>71</v>
      </c>
      <c r="K41" s="5" t="str">
        <f t="shared" si="0"/>
        <v>Yes</v>
      </c>
      <c r="L41" s="5" t="s">
        <v>361</v>
      </c>
      <c r="M41" s="1" t="s">
        <v>347</v>
      </c>
    </row>
    <row r="42" spans="1:13" ht="57" x14ac:dyDescent="0.2">
      <c r="A42" s="3" t="s">
        <v>47</v>
      </c>
      <c r="B42" s="4" t="s">
        <v>72</v>
      </c>
      <c r="C42" s="5" t="s">
        <v>73</v>
      </c>
      <c r="D42" s="5" t="s">
        <v>10</v>
      </c>
      <c r="E42" s="5" t="s">
        <v>30</v>
      </c>
      <c r="F42" s="5" t="s">
        <v>12</v>
      </c>
      <c r="G42" s="3" t="s">
        <v>13</v>
      </c>
      <c r="H42" s="6" t="s">
        <v>14</v>
      </c>
      <c r="I42" s="5" t="s">
        <v>74</v>
      </c>
      <c r="J42" s="5" t="s">
        <v>71</v>
      </c>
      <c r="K42" s="5" t="str">
        <f t="shared" si="0"/>
        <v>Yes</v>
      </c>
      <c r="L42" s="5" t="s">
        <v>361</v>
      </c>
      <c r="M42" s="1" t="s">
        <v>347</v>
      </c>
    </row>
    <row r="43" spans="1:13" ht="57" x14ac:dyDescent="0.2">
      <c r="A43" s="3" t="s">
        <v>47</v>
      </c>
      <c r="B43" s="4" t="s">
        <v>75</v>
      </c>
      <c r="C43" s="5" t="s">
        <v>76</v>
      </c>
      <c r="D43" s="5" t="s">
        <v>10</v>
      </c>
      <c r="E43" s="5" t="s">
        <v>30</v>
      </c>
      <c r="F43" s="5" t="s">
        <v>12</v>
      </c>
      <c r="G43" s="3" t="s">
        <v>13</v>
      </c>
      <c r="H43" s="6" t="s">
        <v>14</v>
      </c>
      <c r="I43" s="5" t="s">
        <v>77</v>
      </c>
      <c r="J43" s="5" t="s">
        <v>71</v>
      </c>
      <c r="K43" s="5" t="str">
        <f t="shared" si="0"/>
        <v>Yes</v>
      </c>
      <c r="L43" s="5" t="s">
        <v>361</v>
      </c>
      <c r="M43" s="1" t="s">
        <v>347</v>
      </c>
    </row>
    <row r="44" spans="1:13" ht="15" x14ac:dyDescent="0.2">
      <c r="A44" s="3" t="s">
        <v>47</v>
      </c>
      <c r="B44" s="4" t="s">
        <v>131</v>
      </c>
      <c r="C44" s="5" t="s">
        <v>132</v>
      </c>
      <c r="D44" s="6" t="s">
        <v>16</v>
      </c>
      <c r="E44" s="5" t="s">
        <v>11</v>
      </c>
      <c r="F44" s="5" t="s">
        <v>12</v>
      </c>
      <c r="G44" s="3" t="s">
        <v>13</v>
      </c>
      <c r="H44" s="6" t="s">
        <v>14</v>
      </c>
      <c r="I44" s="7">
        <v>42713.433333333334</v>
      </c>
      <c r="J44" s="7">
        <v>42713.433333333334</v>
      </c>
      <c r="K44" s="5" t="s">
        <v>382</v>
      </c>
      <c r="L44" s="5" t="s">
        <v>386</v>
      </c>
      <c r="M44" s="1">
        <v>0</v>
      </c>
    </row>
    <row r="45" spans="1:13" ht="15" x14ac:dyDescent="0.2">
      <c r="A45" s="3" t="s">
        <v>47</v>
      </c>
      <c r="B45" s="4" t="s">
        <v>141</v>
      </c>
      <c r="C45" s="5" t="s">
        <v>142</v>
      </c>
      <c r="D45" s="6" t="s">
        <v>16</v>
      </c>
      <c r="E45" s="5" t="s">
        <v>17</v>
      </c>
      <c r="F45" s="5" t="s">
        <v>111</v>
      </c>
      <c r="G45" s="3" t="s">
        <v>13</v>
      </c>
      <c r="H45" s="6" t="s">
        <v>14</v>
      </c>
      <c r="I45" s="7">
        <v>42622.645833333336</v>
      </c>
      <c r="J45" s="7">
        <v>42622.663888888892</v>
      </c>
      <c r="K45" s="5" t="s">
        <v>383</v>
      </c>
      <c r="L45" s="5" t="s">
        <v>362</v>
      </c>
      <c r="M45" s="1">
        <v>0</v>
      </c>
    </row>
    <row r="46" spans="1:13" ht="15" x14ac:dyDescent="0.2">
      <c r="A46" s="3" t="s">
        <v>173</v>
      </c>
      <c r="B46" s="4" t="s">
        <v>174</v>
      </c>
      <c r="C46" s="5" t="s">
        <v>175</v>
      </c>
      <c r="D46" s="5" t="s">
        <v>30</v>
      </c>
      <c r="E46" s="5" t="s">
        <v>30</v>
      </c>
      <c r="F46" s="5" t="s">
        <v>154</v>
      </c>
      <c r="G46" s="3" t="s">
        <v>13</v>
      </c>
      <c r="H46" s="6" t="s">
        <v>14</v>
      </c>
      <c r="I46" s="5" t="s">
        <v>176</v>
      </c>
      <c r="J46" s="5" t="s">
        <v>176</v>
      </c>
      <c r="K46" s="5" t="s">
        <v>348</v>
      </c>
      <c r="L46" s="5" t="s">
        <v>363</v>
      </c>
      <c r="M46" s="1">
        <v>0</v>
      </c>
    </row>
    <row r="47" spans="1:13" ht="15" x14ac:dyDescent="0.2">
      <c r="A47" s="3" t="s">
        <v>41</v>
      </c>
      <c r="B47" s="4" t="s">
        <v>42</v>
      </c>
      <c r="C47" s="5" t="s">
        <v>43</v>
      </c>
      <c r="D47" s="5" t="s">
        <v>30</v>
      </c>
      <c r="E47" s="5" t="s">
        <v>30</v>
      </c>
      <c r="F47" s="5" t="s">
        <v>44</v>
      </c>
      <c r="G47" s="3" t="s">
        <v>13</v>
      </c>
      <c r="H47" s="6" t="s">
        <v>14</v>
      </c>
      <c r="I47" s="5" t="s">
        <v>45</v>
      </c>
      <c r="J47" s="5" t="s">
        <v>46</v>
      </c>
      <c r="K47" s="5" t="s">
        <v>348</v>
      </c>
      <c r="L47" s="5" t="s">
        <v>363</v>
      </c>
      <c r="M47" s="1">
        <v>0</v>
      </c>
    </row>
    <row r="48" spans="1:13" ht="28.5" x14ac:dyDescent="0.2">
      <c r="A48" s="3" t="s">
        <v>41</v>
      </c>
      <c r="B48" s="4" t="s">
        <v>126</v>
      </c>
      <c r="C48" s="5" t="s">
        <v>127</v>
      </c>
      <c r="D48" s="6" t="s">
        <v>16</v>
      </c>
      <c r="E48" s="5" t="s">
        <v>37</v>
      </c>
      <c r="F48" s="5" t="s">
        <v>111</v>
      </c>
      <c r="G48" s="3" t="s">
        <v>13</v>
      </c>
      <c r="H48" s="6" t="s">
        <v>14</v>
      </c>
      <c r="I48" s="7">
        <v>42713.629861111112</v>
      </c>
      <c r="J48" s="5" t="s">
        <v>128</v>
      </c>
      <c r="K48" s="5" t="s">
        <v>347</v>
      </c>
      <c r="L48" s="5" t="s">
        <v>421</v>
      </c>
      <c r="M48" s="1" t="s">
        <v>349</v>
      </c>
    </row>
    <row r="49" spans="1:13" ht="15" x14ac:dyDescent="0.2">
      <c r="A49" s="3" t="s">
        <v>41</v>
      </c>
      <c r="B49" s="4" t="s">
        <v>147</v>
      </c>
      <c r="C49" s="5" t="s">
        <v>148</v>
      </c>
      <c r="D49" s="5" t="s">
        <v>30</v>
      </c>
      <c r="E49" s="5" t="s">
        <v>149</v>
      </c>
      <c r="F49" s="5" t="s">
        <v>111</v>
      </c>
      <c r="G49" s="3" t="s">
        <v>82</v>
      </c>
      <c r="H49" s="6" t="s">
        <v>14</v>
      </c>
      <c r="I49" s="7">
        <v>42591.40625</v>
      </c>
      <c r="J49" s="7">
        <v>42622.720833333333</v>
      </c>
      <c r="K49" s="5" t="str">
        <f t="shared" si="0"/>
        <v>Yes</v>
      </c>
      <c r="L49" s="5" t="s">
        <v>364</v>
      </c>
      <c r="M49" s="1" t="s">
        <v>347</v>
      </c>
    </row>
    <row r="50" spans="1:13" ht="99.75" x14ac:dyDescent="0.2">
      <c r="A50" s="3" t="s">
        <v>41</v>
      </c>
      <c r="B50" s="4" t="s">
        <v>177</v>
      </c>
      <c r="C50" s="13" t="s">
        <v>405</v>
      </c>
      <c r="D50" s="5" t="s">
        <v>30</v>
      </c>
      <c r="E50" s="5" t="s">
        <v>178</v>
      </c>
      <c r="F50" s="5" t="s">
        <v>12</v>
      </c>
      <c r="G50" s="3" t="s">
        <v>13</v>
      </c>
      <c r="H50" s="6" t="s">
        <v>14</v>
      </c>
      <c r="I50" s="5" t="s">
        <v>179</v>
      </c>
      <c r="J50" s="5" t="s">
        <v>179</v>
      </c>
      <c r="K50" s="5" t="s">
        <v>347</v>
      </c>
      <c r="L50" s="5" t="s">
        <v>406</v>
      </c>
      <c r="M50" s="1" t="s">
        <v>349</v>
      </c>
    </row>
    <row r="51" spans="1:13" ht="15" x14ac:dyDescent="0.2">
      <c r="A51" s="3" t="s">
        <v>41</v>
      </c>
      <c r="B51" s="4" t="s">
        <v>180</v>
      </c>
      <c r="C51" s="5" t="s">
        <v>181</v>
      </c>
      <c r="D51" s="5" t="s">
        <v>30</v>
      </c>
      <c r="E51" s="5" t="s">
        <v>178</v>
      </c>
      <c r="F51" s="5" t="s">
        <v>12</v>
      </c>
      <c r="G51" s="3" t="s">
        <v>13</v>
      </c>
      <c r="H51" s="6" t="s">
        <v>14</v>
      </c>
      <c r="I51" s="5" t="s">
        <v>182</v>
      </c>
      <c r="J51" s="5" t="s">
        <v>182</v>
      </c>
      <c r="K51" s="5" t="str">
        <f t="shared" si="0"/>
        <v>No</v>
      </c>
      <c r="L51" s="5" t="s">
        <v>365</v>
      </c>
      <c r="M51" s="1" t="s">
        <v>348</v>
      </c>
    </row>
    <row r="52" spans="1:13" ht="28.5" x14ac:dyDescent="0.2">
      <c r="A52" s="3" t="s">
        <v>41</v>
      </c>
      <c r="B52" s="4" t="s">
        <v>202</v>
      </c>
      <c r="C52" s="5" t="s">
        <v>203</v>
      </c>
      <c r="D52" s="5" t="s">
        <v>30</v>
      </c>
      <c r="E52" s="5" t="s">
        <v>11</v>
      </c>
      <c r="F52" s="5" t="s">
        <v>12</v>
      </c>
      <c r="G52" s="3" t="s">
        <v>13</v>
      </c>
      <c r="H52" s="6" t="s">
        <v>14</v>
      </c>
      <c r="I52" s="7">
        <v>42681.517361111109</v>
      </c>
      <c r="J52" s="7">
        <v>42711.32916666667</v>
      </c>
      <c r="K52" s="5" t="str">
        <f t="shared" si="0"/>
        <v>Yes</v>
      </c>
      <c r="L52" s="5" t="s">
        <v>366</v>
      </c>
      <c r="M52" s="1" t="s">
        <v>347</v>
      </c>
    </row>
    <row r="53" spans="1:13" ht="15" x14ac:dyDescent="0.2">
      <c r="A53" s="3" t="s">
        <v>41</v>
      </c>
      <c r="B53" s="4" t="s">
        <v>222</v>
      </c>
      <c r="C53" s="5" t="s">
        <v>223</v>
      </c>
      <c r="D53" s="5" t="s">
        <v>30</v>
      </c>
      <c r="E53" s="5" t="s">
        <v>30</v>
      </c>
      <c r="F53" s="5" t="s">
        <v>44</v>
      </c>
      <c r="G53" s="3" t="s">
        <v>13</v>
      </c>
      <c r="H53" s="6" t="s">
        <v>14</v>
      </c>
      <c r="I53" s="5" t="s">
        <v>224</v>
      </c>
      <c r="J53" s="5" t="s">
        <v>224</v>
      </c>
      <c r="K53" s="5" t="s">
        <v>382</v>
      </c>
      <c r="L53" s="5" t="s">
        <v>407</v>
      </c>
      <c r="M53" s="1" t="s">
        <v>349</v>
      </c>
    </row>
    <row r="54" spans="1:13" ht="28.5" x14ac:dyDescent="0.2">
      <c r="A54" s="3" t="s">
        <v>41</v>
      </c>
      <c r="B54" s="4" t="s">
        <v>258</v>
      </c>
      <c r="C54" s="5" t="s">
        <v>259</v>
      </c>
      <c r="D54" s="5" t="s">
        <v>30</v>
      </c>
      <c r="E54" s="5" t="s">
        <v>11</v>
      </c>
      <c r="F54" s="5" t="s">
        <v>81</v>
      </c>
      <c r="G54" s="3" t="s">
        <v>82</v>
      </c>
      <c r="H54" s="6" t="s">
        <v>14</v>
      </c>
      <c r="I54" s="7">
        <v>42195.459722222222</v>
      </c>
      <c r="J54" s="5" t="s">
        <v>260</v>
      </c>
      <c r="K54" s="5" t="s">
        <v>347</v>
      </c>
      <c r="L54" s="5"/>
      <c r="M54" s="1" t="s">
        <v>347</v>
      </c>
    </row>
    <row r="55" spans="1:13" ht="15" x14ac:dyDescent="0.2">
      <c r="A55" s="3" t="s">
        <v>41</v>
      </c>
      <c r="B55" s="4" t="s">
        <v>261</v>
      </c>
      <c r="C55" s="20" t="s">
        <v>262</v>
      </c>
      <c r="D55" s="5" t="s">
        <v>30</v>
      </c>
      <c r="E55" s="5" t="s">
        <v>33</v>
      </c>
      <c r="F55" s="5" t="s">
        <v>12</v>
      </c>
      <c r="G55" s="3" t="s">
        <v>13</v>
      </c>
      <c r="H55" s="6" t="s">
        <v>14</v>
      </c>
      <c r="I55" s="7">
        <v>42195.43472222222</v>
      </c>
      <c r="J55" s="7">
        <v>42195.43472222222</v>
      </c>
      <c r="K55" s="5" t="str">
        <f t="shared" si="0"/>
        <v>Yes</v>
      </c>
      <c r="L55" s="5" t="s">
        <v>367</v>
      </c>
      <c r="M55" s="1" t="s">
        <v>347</v>
      </c>
    </row>
    <row r="56" spans="1:13" ht="28.5" x14ac:dyDescent="0.2">
      <c r="A56" s="3" t="s">
        <v>41</v>
      </c>
      <c r="B56" s="4" t="s">
        <v>263</v>
      </c>
      <c r="C56" s="5" t="s">
        <v>264</v>
      </c>
      <c r="D56" s="5" t="s">
        <v>30</v>
      </c>
      <c r="E56" s="5" t="s">
        <v>30</v>
      </c>
      <c r="F56" s="5" t="s">
        <v>81</v>
      </c>
      <c r="G56" s="3" t="s">
        <v>40</v>
      </c>
      <c r="H56" s="6" t="s">
        <v>14</v>
      </c>
      <c r="I56" s="7">
        <v>42014.427083333336</v>
      </c>
      <c r="J56" s="5" t="s">
        <v>265</v>
      </c>
      <c r="K56" s="5" t="s">
        <v>383</v>
      </c>
      <c r="L56" s="5" t="s">
        <v>368</v>
      </c>
      <c r="M56" s="1" t="s">
        <v>349</v>
      </c>
    </row>
    <row r="57" spans="1:13" ht="28.5" x14ac:dyDescent="0.2">
      <c r="A57" s="3" t="s">
        <v>41</v>
      </c>
      <c r="B57" s="4" t="s">
        <v>284</v>
      </c>
      <c r="C57" s="5" t="s">
        <v>285</v>
      </c>
      <c r="D57" s="5" t="s">
        <v>30</v>
      </c>
      <c r="E57" s="5" t="s">
        <v>37</v>
      </c>
      <c r="F57" s="5" t="s">
        <v>12</v>
      </c>
      <c r="G57" s="3" t="s">
        <v>13</v>
      </c>
      <c r="H57" s="6" t="s">
        <v>14</v>
      </c>
      <c r="I57" s="5" t="s">
        <v>286</v>
      </c>
      <c r="J57" s="5" t="s">
        <v>287</v>
      </c>
      <c r="K57" s="5" t="str">
        <f t="shared" si="0"/>
        <v>Yes</v>
      </c>
      <c r="L57" s="5" t="s">
        <v>369</v>
      </c>
      <c r="M57" s="1" t="s">
        <v>347</v>
      </c>
    </row>
    <row r="58" spans="1:13" ht="15" x14ac:dyDescent="0.2">
      <c r="A58" s="3" t="s">
        <v>41</v>
      </c>
      <c r="B58" s="4" t="s">
        <v>288</v>
      </c>
      <c r="C58" s="5" t="s">
        <v>289</v>
      </c>
      <c r="D58" s="5" t="s">
        <v>30</v>
      </c>
      <c r="E58" s="5" t="s">
        <v>24</v>
      </c>
      <c r="F58" s="5" t="s">
        <v>19</v>
      </c>
      <c r="G58" s="3" t="s">
        <v>40</v>
      </c>
      <c r="H58" s="6" t="s">
        <v>14</v>
      </c>
      <c r="I58" s="5" t="s">
        <v>290</v>
      </c>
      <c r="J58" s="5" t="s">
        <v>291</v>
      </c>
      <c r="K58" s="5" t="str">
        <f t="shared" si="0"/>
        <v>No</v>
      </c>
      <c r="L58" s="5" t="s">
        <v>370</v>
      </c>
      <c r="M58" s="1" t="s">
        <v>348</v>
      </c>
    </row>
    <row r="59" spans="1:13" ht="15" x14ac:dyDescent="0.2">
      <c r="A59" s="3" t="s">
        <v>41</v>
      </c>
      <c r="B59" s="4" t="s">
        <v>292</v>
      </c>
      <c r="C59" s="5" t="s">
        <v>293</v>
      </c>
      <c r="D59" s="5" t="s">
        <v>30</v>
      </c>
      <c r="E59" s="5" t="s">
        <v>24</v>
      </c>
      <c r="F59" s="5" t="s">
        <v>111</v>
      </c>
      <c r="G59" s="3" t="s">
        <v>13</v>
      </c>
      <c r="H59" s="6" t="s">
        <v>14</v>
      </c>
      <c r="I59" s="5" t="s">
        <v>290</v>
      </c>
      <c r="J59" s="5" t="s">
        <v>294</v>
      </c>
      <c r="K59" s="5" t="str">
        <f t="shared" si="0"/>
        <v>Yes</v>
      </c>
      <c r="L59" s="5"/>
      <c r="M59" s="1" t="s">
        <v>347</v>
      </c>
    </row>
    <row r="60" spans="1:13" ht="15" x14ac:dyDescent="0.2">
      <c r="A60" s="3" t="s">
        <v>41</v>
      </c>
      <c r="B60" s="4" t="s">
        <v>295</v>
      </c>
      <c r="C60" s="5" t="s">
        <v>296</v>
      </c>
      <c r="D60" s="5" t="s">
        <v>11</v>
      </c>
      <c r="E60" s="5" t="s">
        <v>24</v>
      </c>
      <c r="F60" s="5" t="s">
        <v>81</v>
      </c>
      <c r="G60" s="3" t="s">
        <v>13</v>
      </c>
      <c r="H60" s="6" t="s">
        <v>14</v>
      </c>
      <c r="I60" s="5" t="s">
        <v>297</v>
      </c>
      <c r="J60" s="7">
        <v>42135.468055555553</v>
      </c>
      <c r="K60" s="5" t="str">
        <f t="shared" si="0"/>
        <v>Yes</v>
      </c>
      <c r="L60" s="5" t="s">
        <v>371</v>
      </c>
      <c r="M60" s="1" t="s">
        <v>347</v>
      </c>
    </row>
    <row r="61" spans="1:13" ht="28.5" x14ac:dyDescent="0.2">
      <c r="A61" s="3" t="s">
        <v>41</v>
      </c>
      <c r="B61" s="4" t="s">
        <v>306</v>
      </c>
      <c r="C61" s="5" t="s">
        <v>307</v>
      </c>
      <c r="D61" s="5" t="s">
        <v>11</v>
      </c>
      <c r="E61" s="5" t="s">
        <v>11</v>
      </c>
      <c r="F61" s="5" t="s">
        <v>81</v>
      </c>
      <c r="G61" s="3" t="s">
        <v>13</v>
      </c>
      <c r="H61" s="6" t="s">
        <v>14</v>
      </c>
      <c r="I61" s="5" t="s">
        <v>304</v>
      </c>
      <c r="J61" s="5" t="s">
        <v>305</v>
      </c>
      <c r="K61" s="5" t="s">
        <v>347</v>
      </c>
      <c r="L61" s="5" t="s">
        <v>372</v>
      </c>
      <c r="M61" s="1" t="s">
        <v>349</v>
      </c>
    </row>
    <row r="62" spans="1:13" ht="28.5" x14ac:dyDescent="0.2">
      <c r="A62" s="3" t="s">
        <v>41</v>
      </c>
      <c r="B62" s="4" t="s">
        <v>308</v>
      </c>
      <c r="C62" s="5" t="s">
        <v>309</v>
      </c>
      <c r="D62" s="5" t="s">
        <v>11</v>
      </c>
      <c r="E62" s="5" t="s">
        <v>11</v>
      </c>
      <c r="F62" s="5" t="s">
        <v>81</v>
      </c>
      <c r="G62" s="3" t="s">
        <v>13</v>
      </c>
      <c r="H62" s="6" t="s">
        <v>14</v>
      </c>
      <c r="I62" s="5" t="s">
        <v>304</v>
      </c>
      <c r="J62" s="5" t="s">
        <v>305</v>
      </c>
      <c r="K62" s="5" t="str">
        <f t="shared" si="0"/>
        <v>Yes</v>
      </c>
      <c r="L62" s="5" t="s">
        <v>371</v>
      </c>
      <c r="M62" s="1" t="s">
        <v>347</v>
      </c>
    </row>
    <row r="63" spans="1:13" ht="42.75" x14ac:dyDescent="0.2">
      <c r="A63" s="3" t="s">
        <v>41</v>
      </c>
      <c r="B63" s="4" t="s">
        <v>318</v>
      </c>
      <c r="C63" s="5" t="s">
        <v>319</v>
      </c>
      <c r="D63" s="5" t="s">
        <v>30</v>
      </c>
      <c r="E63" s="5" t="s">
        <v>11</v>
      </c>
      <c r="F63" s="5" t="s">
        <v>12</v>
      </c>
      <c r="G63" s="3" t="s">
        <v>13</v>
      </c>
      <c r="H63" s="6" t="s">
        <v>14</v>
      </c>
      <c r="I63" s="5" t="s">
        <v>320</v>
      </c>
      <c r="J63" s="5" t="s">
        <v>320</v>
      </c>
      <c r="K63" s="5" t="s">
        <v>348</v>
      </c>
      <c r="L63" s="5" t="s">
        <v>373</v>
      </c>
      <c r="M63" s="1" t="s">
        <v>349</v>
      </c>
    </row>
    <row r="64" spans="1:13" ht="85.5" x14ac:dyDescent="0.2">
      <c r="A64" s="3" t="s">
        <v>41</v>
      </c>
      <c r="B64" s="4" t="s">
        <v>324</v>
      </c>
      <c r="C64" s="20" t="s">
        <v>325</v>
      </c>
      <c r="D64" s="5" t="s">
        <v>11</v>
      </c>
      <c r="E64" s="5" t="s">
        <v>33</v>
      </c>
      <c r="F64" s="5" t="s">
        <v>81</v>
      </c>
      <c r="G64" s="3" t="s">
        <v>13</v>
      </c>
      <c r="H64" s="6" t="s">
        <v>14</v>
      </c>
      <c r="I64" s="5" t="s">
        <v>323</v>
      </c>
      <c r="J64" s="5" t="s">
        <v>326</v>
      </c>
      <c r="K64" s="5" t="str">
        <f t="shared" si="0"/>
        <v>Yes</v>
      </c>
      <c r="L64" s="5" t="s">
        <v>391</v>
      </c>
      <c r="M64" s="1" t="s">
        <v>347</v>
      </c>
    </row>
    <row r="65" spans="1:13" ht="15" x14ac:dyDescent="0.2">
      <c r="A65" s="3" t="s">
        <v>41</v>
      </c>
      <c r="B65" s="4" t="s">
        <v>327</v>
      </c>
      <c r="C65" s="5" t="s">
        <v>328</v>
      </c>
      <c r="D65" s="5" t="s">
        <v>30</v>
      </c>
      <c r="E65" s="5" t="s">
        <v>30</v>
      </c>
      <c r="F65" s="5" t="s">
        <v>19</v>
      </c>
      <c r="G65" s="3" t="s">
        <v>13</v>
      </c>
      <c r="H65" s="6" t="s">
        <v>14</v>
      </c>
      <c r="I65" s="5" t="s">
        <v>323</v>
      </c>
      <c r="J65" s="5" t="s">
        <v>291</v>
      </c>
      <c r="K65" s="5" t="str">
        <f t="shared" si="0"/>
        <v>No</v>
      </c>
      <c r="L65" s="5" t="s">
        <v>374</v>
      </c>
      <c r="M65" s="1" t="s">
        <v>348</v>
      </c>
    </row>
    <row r="66" spans="1:13" ht="15" x14ac:dyDescent="0.2">
      <c r="A66" s="3" t="s">
        <v>41</v>
      </c>
      <c r="B66" s="4" t="s">
        <v>329</v>
      </c>
      <c r="C66" s="5" t="s">
        <v>330</v>
      </c>
      <c r="D66" s="5" t="s">
        <v>30</v>
      </c>
      <c r="E66" s="5" t="s">
        <v>30</v>
      </c>
      <c r="F66" s="5" t="s">
        <v>19</v>
      </c>
      <c r="G66" s="3" t="s">
        <v>13</v>
      </c>
      <c r="H66" s="6" t="s">
        <v>14</v>
      </c>
      <c r="I66" s="5" t="s">
        <v>331</v>
      </c>
      <c r="J66" s="5" t="s">
        <v>291</v>
      </c>
      <c r="K66" s="5" t="str">
        <f t="shared" ref="K66:K101" si="1">M66</f>
        <v>No</v>
      </c>
      <c r="L66" s="5" t="s">
        <v>374</v>
      </c>
      <c r="M66" s="1" t="s">
        <v>348</v>
      </c>
    </row>
    <row r="67" spans="1:13" ht="15" x14ac:dyDescent="0.2">
      <c r="A67" s="3" t="s">
        <v>41</v>
      </c>
      <c r="B67" s="4" t="s">
        <v>332</v>
      </c>
      <c r="C67" s="5" t="s">
        <v>333</v>
      </c>
      <c r="D67" s="5" t="s">
        <v>30</v>
      </c>
      <c r="E67" s="5" t="s">
        <v>30</v>
      </c>
      <c r="F67" s="5" t="s">
        <v>19</v>
      </c>
      <c r="G67" s="3" t="s">
        <v>13</v>
      </c>
      <c r="H67" s="6" t="s">
        <v>14</v>
      </c>
      <c r="I67" s="5" t="s">
        <v>331</v>
      </c>
      <c r="J67" s="5" t="s">
        <v>287</v>
      </c>
      <c r="K67" s="5" t="str">
        <f t="shared" si="1"/>
        <v>No</v>
      </c>
      <c r="L67" s="5" t="s">
        <v>374</v>
      </c>
      <c r="M67" s="1" t="s">
        <v>348</v>
      </c>
    </row>
    <row r="68" spans="1:13" ht="71.25" x14ac:dyDescent="0.2">
      <c r="A68" s="3" t="s">
        <v>41</v>
      </c>
      <c r="B68" s="4" t="s">
        <v>334</v>
      </c>
      <c r="C68" s="20" t="s">
        <v>335</v>
      </c>
      <c r="D68" s="5" t="s">
        <v>30</v>
      </c>
      <c r="E68" s="5" t="s">
        <v>33</v>
      </c>
      <c r="F68" s="5" t="s">
        <v>19</v>
      </c>
      <c r="G68" s="3" t="s">
        <v>13</v>
      </c>
      <c r="H68" s="6" t="s">
        <v>14</v>
      </c>
      <c r="I68" s="5" t="s">
        <v>331</v>
      </c>
      <c r="J68" s="5" t="s">
        <v>287</v>
      </c>
      <c r="K68" s="5" t="s">
        <v>347</v>
      </c>
      <c r="L68" s="13" t="s">
        <v>408</v>
      </c>
      <c r="M68" s="1" t="s">
        <v>349</v>
      </c>
    </row>
    <row r="69" spans="1:13" ht="42.75" x14ac:dyDescent="0.2">
      <c r="A69" s="3" t="s">
        <v>435</v>
      </c>
      <c r="B69" s="4" t="s">
        <v>336</v>
      </c>
      <c r="C69" s="18" t="s">
        <v>337</v>
      </c>
      <c r="D69" s="5" t="s">
        <v>11</v>
      </c>
      <c r="E69" s="5" t="s">
        <v>33</v>
      </c>
      <c r="F69" s="5" t="s">
        <v>81</v>
      </c>
      <c r="G69" s="3" t="s">
        <v>13</v>
      </c>
      <c r="H69" s="6" t="s">
        <v>14</v>
      </c>
      <c r="I69" s="5" t="s">
        <v>331</v>
      </c>
      <c r="J69" s="5" t="s">
        <v>326</v>
      </c>
      <c r="K69" s="5" t="str">
        <f t="shared" si="1"/>
        <v>Yes</v>
      </c>
      <c r="L69" s="5" t="s">
        <v>375</v>
      </c>
      <c r="M69" s="1" t="s">
        <v>347</v>
      </c>
    </row>
    <row r="70" spans="1:13" ht="28.5" x14ac:dyDescent="0.2">
      <c r="A70" s="22" t="s">
        <v>430</v>
      </c>
      <c r="B70" s="4" t="s">
        <v>338</v>
      </c>
      <c r="C70" s="18" t="s">
        <v>339</v>
      </c>
      <c r="D70" s="5" t="s">
        <v>11</v>
      </c>
      <c r="E70" s="5" t="s">
        <v>33</v>
      </c>
      <c r="F70" s="5" t="s">
        <v>81</v>
      </c>
      <c r="G70" s="3" t="s">
        <v>82</v>
      </c>
      <c r="H70" s="6" t="s">
        <v>14</v>
      </c>
      <c r="I70" s="5" t="s">
        <v>340</v>
      </c>
      <c r="J70" s="5" t="s">
        <v>341</v>
      </c>
      <c r="K70" s="5" t="str">
        <f t="shared" si="1"/>
        <v>Yes</v>
      </c>
      <c r="L70" s="5" t="s">
        <v>376</v>
      </c>
      <c r="M70" s="1" t="s">
        <v>347</v>
      </c>
    </row>
    <row r="71" spans="1:13" ht="28.5" x14ac:dyDescent="0.2">
      <c r="A71" s="3" t="s">
        <v>34</v>
      </c>
      <c r="B71" s="4" t="s">
        <v>35</v>
      </c>
      <c r="C71" s="5" t="s">
        <v>36</v>
      </c>
      <c r="D71" s="6" t="s">
        <v>16</v>
      </c>
      <c r="E71" s="5" t="s">
        <v>37</v>
      </c>
      <c r="F71" s="5" t="s">
        <v>12</v>
      </c>
      <c r="G71" s="3" t="s">
        <v>13</v>
      </c>
      <c r="H71" s="6" t="s">
        <v>14</v>
      </c>
      <c r="I71" s="7">
        <v>42440.323611111111</v>
      </c>
      <c r="J71" s="5" t="s">
        <v>38</v>
      </c>
      <c r="K71" s="5" t="str">
        <f t="shared" si="1"/>
        <v>No</v>
      </c>
      <c r="L71" s="5" t="s">
        <v>377</v>
      </c>
      <c r="M71" s="1" t="s">
        <v>348</v>
      </c>
    </row>
    <row r="72" spans="1:13" ht="72" x14ac:dyDescent="0.2">
      <c r="A72" s="3" t="s">
        <v>34</v>
      </c>
      <c r="B72" s="4" t="s">
        <v>266</v>
      </c>
      <c r="C72" s="5" t="s">
        <v>267</v>
      </c>
      <c r="D72" s="5" t="s">
        <v>11</v>
      </c>
      <c r="E72" s="5" t="s">
        <v>11</v>
      </c>
      <c r="F72" s="5" t="s">
        <v>81</v>
      </c>
      <c r="G72" s="3" t="s">
        <v>13</v>
      </c>
      <c r="H72" s="6" t="s">
        <v>14</v>
      </c>
      <c r="I72" s="5" t="s">
        <v>268</v>
      </c>
      <c r="J72" s="5" t="s">
        <v>269</v>
      </c>
      <c r="K72" s="5" t="s">
        <v>347</v>
      </c>
      <c r="L72" s="12" t="s">
        <v>409</v>
      </c>
      <c r="M72" s="1" t="s">
        <v>349</v>
      </c>
    </row>
    <row r="73" spans="1:13" ht="43.5" x14ac:dyDescent="0.2">
      <c r="A73" s="3" t="s">
        <v>34</v>
      </c>
      <c r="B73" s="4" t="s">
        <v>274</v>
      </c>
      <c r="C73" s="5" t="s">
        <v>275</v>
      </c>
      <c r="D73" s="5" t="s">
        <v>30</v>
      </c>
      <c r="E73" s="5" t="s">
        <v>11</v>
      </c>
      <c r="F73" s="5" t="s">
        <v>12</v>
      </c>
      <c r="G73" s="3" t="s">
        <v>13</v>
      </c>
      <c r="H73" s="6" t="s">
        <v>14</v>
      </c>
      <c r="I73" s="5" t="s">
        <v>276</v>
      </c>
      <c r="J73" s="5" t="s">
        <v>277</v>
      </c>
      <c r="K73" s="5" t="s">
        <v>347</v>
      </c>
      <c r="L73" s="5" t="s">
        <v>410</v>
      </c>
      <c r="M73" s="1" t="s">
        <v>349</v>
      </c>
    </row>
    <row r="74" spans="1:13" ht="28.5" x14ac:dyDescent="0.2">
      <c r="A74" s="3" t="s">
        <v>34</v>
      </c>
      <c r="B74" s="4" t="s">
        <v>278</v>
      </c>
      <c r="C74" s="5" t="s">
        <v>279</v>
      </c>
      <c r="D74" s="5" t="s">
        <v>30</v>
      </c>
      <c r="E74" s="5" t="s">
        <v>11</v>
      </c>
      <c r="F74" s="5" t="s">
        <v>12</v>
      </c>
      <c r="G74" s="3" t="s">
        <v>13</v>
      </c>
      <c r="H74" s="6" t="s">
        <v>14</v>
      </c>
      <c r="I74" s="7">
        <v>42286.313194444447</v>
      </c>
      <c r="J74" s="5" t="s">
        <v>277</v>
      </c>
      <c r="K74" s="5" t="str">
        <f t="shared" si="1"/>
        <v>Yes</v>
      </c>
      <c r="L74" s="5"/>
      <c r="M74" s="1" t="s">
        <v>347</v>
      </c>
    </row>
    <row r="75" spans="1:13" ht="15" x14ac:dyDescent="0.2">
      <c r="A75" s="3" t="s">
        <v>34</v>
      </c>
      <c r="B75" s="4" t="s">
        <v>298</v>
      </c>
      <c r="C75" s="5" t="s">
        <v>299</v>
      </c>
      <c r="D75" s="5" t="s">
        <v>30</v>
      </c>
      <c r="E75" s="5" t="s">
        <v>11</v>
      </c>
      <c r="F75" s="5" t="s">
        <v>81</v>
      </c>
      <c r="G75" s="3" t="s">
        <v>40</v>
      </c>
      <c r="H75" s="6" t="s">
        <v>14</v>
      </c>
      <c r="I75" s="5" t="s">
        <v>300</v>
      </c>
      <c r="J75" s="5" t="s">
        <v>301</v>
      </c>
      <c r="K75" s="5" t="s">
        <v>382</v>
      </c>
      <c r="L75" s="5" t="s">
        <v>378</v>
      </c>
      <c r="M75" s="1" t="s">
        <v>349</v>
      </c>
    </row>
    <row r="76" spans="1:13" ht="28.5" x14ac:dyDescent="0.2">
      <c r="A76" s="3" t="s">
        <v>34</v>
      </c>
      <c r="B76" s="4" t="s">
        <v>302</v>
      </c>
      <c r="C76" s="5" t="s">
        <v>303</v>
      </c>
      <c r="D76" s="5" t="s">
        <v>11</v>
      </c>
      <c r="E76" s="5" t="s">
        <v>11</v>
      </c>
      <c r="F76" s="5" t="s">
        <v>81</v>
      </c>
      <c r="G76" s="3" t="s">
        <v>13</v>
      </c>
      <c r="H76" s="6" t="s">
        <v>14</v>
      </c>
      <c r="I76" s="5" t="s">
        <v>304</v>
      </c>
      <c r="J76" s="5" t="s">
        <v>305</v>
      </c>
      <c r="K76" s="5" t="s">
        <v>347</v>
      </c>
      <c r="L76" s="5" t="s">
        <v>379</v>
      </c>
      <c r="M76" s="1" t="s">
        <v>349</v>
      </c>
    </row>
    <row r="77" spans="1:13" ht="57" x14ac:dyDescent="0.2">
      <c r="A77" s="3" t="s">
        <v>34</v>
      </c>
      <c r="B77" s="4" t="s">
        <v>310</v>
      </c>
      <c r="C77" s="5" t="s">
        <v>311</v>
      </c>
      <c r="D77" s="5" t="s">
        <v>30</v>
      </c>
      <c r="E77" s="5" t="s">
        <v>11</v>
      </c>
      <c r="F77" s="5" t="s">
        <v>12</v>
      </c>
      <c r="G77" s="3" t="s">
        <v>13</v>
      </c>
      <c r="H77" s="6" t="s">
        <v>14</v>
      </c>
      <c r="I77" s="5" t="s">
        <v>312</v>
      </c>
      <c r="J77" s="5" t="s">
        <v>312</v>
      </c>
      <c r="K77" s="5" t="s">
        <v>347</v>
      </c>
      <c r="L77" s="13" t="s">
        <v>411</v>
      </c>
      <c r="M77" s="1" t="s">
        <v>349</v>
      </c>
    </row>
    <row r="78" spans="1:13" ht="42.75" x14ac:dyDescent="0.2">
      <c r="A78" s="3" t="s">
        <v>34</v>
      </c>
      <c r="B78" s="4" t="s">
        <v>313</v>
      </c>
      <c r="C78" s="5" t="s">
        <v>314</v>
      </c>
      <c r="D78" s="5" t="s">
        <v>11</v>
      </c>
      <c r="E78" s="5" t="s">
        <v>11</v>
      </c>
      <c r="F78" s="5" t="s">
        <v>81</v>
      </c>
      <c r="G78" s="3" t="s">
        <v>13</v>
      </c>
      <c r="H78" s="6" t="s">
        <v>14</v>
      </c>
      <c r="I78" s="5" t="s">
        <v>312</v>
      </c>
      <c r="J78" s="5" t="s">
        <v>305</v>
      </c>
      <c r="K78" s="5" t="s">
        <v>347</v>
      </c>
      <c r="L78" s="5" t="s">
        <v>412</v>
      </c>
      <c r="M78" s="1" t="s">
        <v>349</v>
      </c>
    </row>
    <row r="79" spans="1:13" ht="28.5" x14ac:dyDescent="0.2">
      <c r="A79" s="3" t="s">
        <v>34</v>
      </c>
      <c r="B79" s="4" t="s">
        <v>315</v>
      </c>
      <c r="C79" s="5" t="s">
        <v>316</v>
      </c>
      <c r="D79" s="5" t="s">
        <v>11</v>
      </c>
      <c r="E79" s="5" t="s">
        <v>24</v>
      </c>
      <c r="F79" s="5" t="s">
        <v>44</v>
      </c>
      <c r="G79" s="3" t="s">
        <v>40</v>
      </c>
      <c r="H79" s="6" t="s">
        <v>14</v>
      </c>
      <c r="I79" s="5" t="s">
        <v>312</v>
      </c>
      <c r="J79" s="5" t="s">
        <v>317</v>
      </c>
      <c r="K79" s="5" t="s">
        <v>382</v>
      </c>
      <c r="L79" s="5" t="s">
        <v>387</v>
      </c>
      <c r="M79" s="1">
        <v>0</v>
      </c>
    </row>
    <row r="80" spans="1:13" ht="15" x14ac:dyDescent="0.2">
      <c r="A80" s="17" t="s">
        <v>34</v>
      </c>
      <c r="B80" s="4" t="s">
        <v>321</v>
      </c>
      <c r="C80" s="20" t="s">
        <v>322</v>
      </c>
      <c r="D80" s="5" t="s">
        <v>30</v>
      </c>
      <c r="E80" s="5" t="s">
        <v>33</v>
      </c>
      <c r="F80" s="5" t="s">
        <v>12</v>
      </c>
      <c r="G80" s="3" t="s">
        <v>13</v>
      </c>
      <c r="H80" s="6" t="s">
        <v>14</v>
      </c>
      <c r="I80" s="5" t="s">
        <v>323</v>
      </c>
      <c r="J80" s="5" t="s">
        <v>323</v>
      </c>
      <c r="K80" s="5" t="s">
        <v>347</v>
      </c>
      <c r="L80" s="5" t="s">
        <v>380</v>
      </c>
      <c r="M80" s="1">
        <v>0</v>
      </c>
    </row>
    <row r="81" spans="1:13" ht="28.5" x14ac:dyDescent="0.2">
      <c r="A81" s="3" t="s">
        <v>84</v>
      </c>
      <c r="B81" s="4" t="s">
        <v>85</v>
      </c>
      <c r="C81" s="5" t="s">
        <v>86</v>
      </c>
      <c r="D81" s="5" t="s">
        <v>30</v>
      </c>
      <c r="E81" s="5" t="s">
        <v>11</v>
      </c>
      <c r="F81" s="5" t="s">
        <v>12</v>
      </c>
      <c r="G81" s="3" t="s">
        <v>13</v>
      </c>
      <c r="H81" s="6" t="s">
        <v>14</v>
      </c>
      <c r="I81" s="5" t="s">
        <v>87</v>
      </c>
      <c r="J81" s="5" t="s">
        <v>87</v>
      </c>
      <c r="K81" s="5" t="s">
        <v>383</v>
      </c>
      <c r="L81" s="5" t="s">
        <v>356</v>
      </c>
      <c r="M81" s="1" t="s">
        <v>349</v>
      </c>
    </row>
    <row r="82" spans="1:13" ht="28.5" x14ac:dyDescent="0.2">
      <c r="A82" s="3" t="s">
        <v>84</v>
      </c>
      <c r="B82" s="4" t="s">
        <v>96</v>
      </c>
      <c r="C82" s="5" t="s">
        <v>97</v>
      </c>
      <c r="D82" s="6" t="s">
        <v>16</v>
      </c>
      <c r="E82" s="5" t="s">
        <v>17</v>
      </c>
      <c r="F82" s="5" t="s">
        <v>19</v>
      </c>
      <c r="G82" s="3" t="s">
        <v>13</v>
      </c>
      <c r="H82" s="6" t="s">
        <v>14</v>
      </c>
      <c r="I82" s="5" t="s">
        <v>98</v>
      </c>
      <c r="J82" s="5" t="s">
        <v>99</v>
      </c>
      <c r="K82" s="5" t="s">
        <v>383</v>
      </c>
      <c r="L82" s="5" t="s">
        <v>356</v>
      </c>
      <c r="M82" s="1" t="s">
        <v>349</v>
      </c>
    </row>
    <row r="83" spans="1:13" ht="15" x14ac:dyDescent="0.2">
      <c r="A83" s="3" t="s">
        <v>84</v>
      </c>
      <c r="B83" s="4" t="s">
        <v>100</v>
      </c>
      <c r="C83" s="5" t="s">
        <v>101</v>
      </c>
      <c r="D83" s="5" t="s">
        <v>30</v>
      </c>
      <c r="E83" s="5" t="s">
        <v>102</v>
      </c>
      <c r="F83" s="5" t="s">
        <v>19</v>
      </c>
      <c r="G83" s="3" t="s">
        <v>13</v>
      </c>
      <c r="H83" s="6" t="s">
        <v>14</v>
      </c>
      <c r="I83" s="5" t="s">
        <v>103</v>
      </c>
      <c r="J83" s="5" t="s">
        <v>104</v>
      </c>
      <c r="K83" s="5" t="s">
        <v>383</v>
      </c>
      <c r="L83" s="5" t="s">
        <v>356</v>
      </c>
      <c r="M83" s="1">
        <v>0</v>
      </c>
    </row>
    <row r="84" spans="1:13" ht="28.5" x14ac:dyDescent="0.2">
      <c r="A84" s="3" t="s">
        <v>84</v>
      </c>
      <c r="B84" s="4" t="s">
        <v>105</v>
      </c>
      <c r="C84" s="5" t="s">
        <v>106</v>
      </c>
      <c r="D84" s="5" t="s">
        <v>30</v>
      </c>
      <c r="E84" s="5" t="s">
        <v>39</v>
      </c>
      <c r="F84" s="5" t="s">
        <v>19</v>
      </c>
      <c r="G84" s="3" t="s">
        <v>13</v>
      </c>
      <c r="H84" s="6" t="s">
        <v>14</v>
      </c>
      <c r="I84" s="5" t="s">
        <v>107</v>
      </c>
      <c r="J84" s="5" t="s">
        <v>108</v>
      </c>
      <c r="K84" s="5" t="s">
        <v>383</v>
      </c>
      <c r="L84" s="5" t="s">
        <v>356</v>
      </c>
      <c r="M84" s="1">
        <v>0</v>
      </c>
    </row>
    <row r="85" spans="1:13" ht="15" x14ac:dyDescent="0.2">
      <c r="A85" s="3" t="s">
        <v>84</v>
      </c>
      <c r="B85" s="4" t="s">
        <v>109</v>
      </c>
      <c r="C85" s="5" t="s">
        <v>110</v>
      </c>
      <c r="D85" s="5" t="s">
        <v>30</v>
      </c>
      <c r="E85" s="5" t="s">
        <v>37</v>
      </c>
      <c r="F85" s="5" t="s">
        <v>111</v>
      </c>
      <c r="G85" s="3" t="s">
        <v>82</v>
      </c>
      <c r="H85" s="6" t="s">
        <v>14</v>
      </c>
      <c r="I85" s="5" t="s">
        <v>112</v>
      </c>
      <c r="J85" s="5" t="s">
        <v>113</v>
      </c>
      <c r="K85" s="5" t="s">
        <v>383</v>
      </c>
      <c r="L85" s="5" t="s">
        <v>356</v>
      </c>
      <c r="M85" s="1" t="s">
        <v>349</v>
      </c>
    </row>
    <row r="86" spans="1:13" ht="15" x14ac:dyDescent="0.2">
      <c r="A86" s="3" t="s">
        <v>84</v>
      </c>
      <c r="B86" s="4" t="s">
        <v>133</v>
      </c>
      <c r="C86" s="5" t="s">
        <v>134</v>
      </c>
      <c r="D86" s="5" t="s">
        <v>30</v>
      </c>
      <c r="E86" s="5" t="s">
        <v>135</v>
      </c>
      <c r="F86" s="5" t="s">
        <v>19</v>
      </c>
      <c r="G86" s="3" t="s">
        <v>13</v>
      </c>
      <c r="H86" s="6" t="s">
        <v>14</v>
      </c>
      <c r="I86" s="7">
        <v>42713.397916666669</v>
      </c>
      <c r="J86" s="5" t="s">
        <v>136</v>
      </c>
      <c r="K86" s="5" t="s">
        <v>383</v>
      </c>
      <c r="L86" s="5" t="s">
        <v>356</v>
      </c>
      <c r="M86" s="1" t="s">
        <v>349</v>
      </c>
    </row>
    <row r="87" spans="1:13" ht="28.5" x14ac:dyDescent="0.2">
      <c r="A87" s="3" t="s">
        <v>84</v>
      </c>
      <c r="B87" s="4" t="s">
        <v>137</v>
      </c>
      <c r="C87" s="5" t="s">
        <v>138</v>
      </c>
      <c r="D87" s="5" t="s">
        <v>30</v>
      </c>
      <c r="E87" s="5" t="s">
        <v>139</v>
      </c>
      <c r="F87" s="5" t="s">
        <v>19</v>
      </c>
      <c r="G87" s="3" t="s">
        <v>13</v>
      </c>
      <c r="H87" s="6" t="s">
        <v>14</v>
      </c>
      <c r="I87" s="7">
        <v>42713.386805555558</v>
      </c>
      <c r="J87" s="5" t="s">
        <v>136</v>
      </c>
      <c r="K87" s="5" t="str">
        <f t="shared" si="1"/>
        <v>Yes</v>
      </c>
      <c r="L87" s="5"/>
      <c r="M87" s="1" t="s">
        <v>347</v>
      </c>
    </row>
    <row r="88" spans="1:13" ht="15" x14ac:dyDescent="0.2">
      <c r="A88" s="3" t="s">
        <v>84</v>
      </c>
      <c r="B88" s="4" t="s">
        <v>143</v>
      </c>
      <c r="C88" s="5" t="s">
        <v>144</v>
      </c>
      <c r="D88" s="5" t="s">
        <v>17</v>
      </c>
      <c r="E88" s="5" t="s">
        <v>18</v>
      </c>
      <c r="F88" s="5" t="s">
        <v>111</v>
      </c>
      <c r="G88" s="3" t="s">
        <v>13</v>
      </c>
      <c r="H88" s="6" t="s">
        <v>14</v>
      </c>
      <c r="I88" s="7">
        <v>42622.375</v>
      </c>
      <c r="J88" s="5" t="s">
        <v>136</v>
      </c>
      <c r="K88" s="5" t="s">
        <v>383</v>
      </c>
      <c r="L88" s="5" t="s">
        <v>356</v>
      </c>
      <c r="M88" s="1" t="s">
        <v>349</v>
      </c>
    </row>
    <row r="89" spans="1:13" ht="85.5" x14ac:dyDescent="0.2">
      <c r="A89" s="3" t="s">
        <v>84</v>
      </c>
      <c r="B89" s="4" t="s">
        <v>169</v>
      </c>
      <c r="C89" s="5" t="s">
        <v>414</v>
      </c>
      <c r="D89" s="5" t="s">
        <v>30</v>
      </c>
      <c r="E89" s="5" t="s">
        <v>11</v>
      </c>
      <c r="F89" s="5" t="s">
        <v>44</v>
      </c>
      <c r="G89" s="3" t="s">
        <v>82</v>
      </c>
      <c r="H89" s="6" t="s">
        <v>14</v>
      </c>
      <c r="I89" s="5" t="s">
        <v>170</v>
      </c>
      <c r="J89" s="7">
        <v>42682.474999999999</v>
      </c>
      <c r="K89" s="5" t="s">
        <v>383</v>
      </c>
      <c r="L89" s="5" t="s">
        <v>415</v>
      </c>
      <c r="M89" s="1" t="s">
        <v>349</v>
      </c>
    </row>
    <row r="90" spans="1:13" ht="85.5" x14ac:dyDescent="0.2">
      <c r="A90" s="3" t="s">
        <v>84</v>
      </c>
      <c r="B90" s="4" t="s">
        <v>171</v>
      </c>
      <c r="C90" s="5" t="s">
        <v>413</v>
      </c>
      <c r="D90" s="5" t="s">
        <v>30</v>
      </c>
      <c r="E90" s="5" t="s">
        <v>11</v>
      </c>
      <c r="F90" s="5" t="s">
        <v>19</v>
      </c>
      <c r="G90" s="3" t="s">
        <v>82</v>
      </c>
      <c r="H90" s="6" t="s">
        <v>14</v>
      </c>
      <c r="I90" s="5" t="s">
        <v>172</v>
      </c>
      <c r="J90" s="7">
        <v>42651.595833333333</v>
      </c>
      <c r="K90" s="5" t="s">
        <v>383</v>
      </c>
      <c r="L90" s="5" t="s">
        <v>416</v>
      </c>
      <c r="M90" s="1" t="s">
        <v>349</v>
      </c>
    </row>
    <row r="91" spans="1:13" ht="28.5" x14ac:dyDescent="0.2">
      <c r="A91" s="3" t="s">
        <v>84</v>
      </c>
      <c r="B91" s="4" t="s">
        <v>183</v>
      </c>
      <c r="C91" s="5" t="s">
        <v>184</v>
      </c>
      <c r="D91" s="5" t="s">
        <v>30</v>
      </c>
      <c r="E91" s="5" t="s">
        <v>178</v>
      </c>
      <c r="F91" s="5"/>
      <c r="G91" s="3" t="s">
        <v>82</v>
      </c>
      <c r="H91" s="6" t="s">
        <v>14</v>
      </c>
      <c r="I91" s="5" t="s">
        <v>185</v>
      </c>
      <c r="J91" s="5" t="s">
        <v>186</v>
      </c>
      <c r="K91" s="5" t="s">
        <v>383</v>
      </c>
      <c r="L91" s="5" t="s">
        <v>416</v>
      </c>
      <c r="M91" s="1" t="s">
        <v>349</v>
      </c>
    </row>
    <row r="92" spans="1:13" ht="15" x14ac:dyDescent="0.2">
      <c r="A92" s="3" t="s">
        <v>84</v>
      </c>
      <c r="B92" s="4" t="s">
        <v>187</v>
      </c>
      <c r="C92" s="5" t="s">
        <v>188</v>
      </c>
      <c r="D92" s="5" t="s">
        <v>30</v>
      </c>
      <c r="E92" s="5" t="s">
        <v>37</v>
      </c>
      <c r="F92" s="5"/>
      <c r="G92" s="3" t="s">
        <v>82</v>
      </c>
      <c r="H92" s="6" t="s">
        <v>14</v>
      </c>
      <c r="I92" s="5" t="s">
        <v>189</v>
      </c>
      <c r="J92" s="5" t="s">
        <v>190</v>
      </c>
      <c r="K92" s="5" t="s">
        <v>382</v>
      </c>
      <c r="L92" s="5" t="s">
        <v>388</v>
      </c>
      <c r="M92" s="1">
        <v>0</v>
      </c>
    </row>
    <row r="93" spans="1:13" ht="28.5" x14ac:dyDescent="0.2">
      <c r="A93" s="3" t="s">
        <v>84</v>
      </c>
      <c r="B93" s="4" t="s">
        <v>191</v>
      </c>
      <c r="C93" s="5" t="s">
        <v>192</v>
      </c>
      <c r="D93" s="5" t="s">
        <v>30</v>
      </c>
      <c r="E93" s="5" t="s">
        <v>37</v>
      </c>
      <c r="F93" s="5"/>
      <c r="G93" s="3" t="s">
        <v>82</v>
      </c>
      <c r="H93" s="6" t="s">
        <v>14</v>
      </c>
      <c r="I93" s="5" t="s">
        <v>193</v>
      </c>
      <c r="J93" s="5" t="s">
        <v>179</v>
      </c>
      <c r="K93" s="5" t="s">
        <v>383</v>
      </c>
      <c r="L93" s="5" t="s">
        <v>416</v>
      </c>
      <c r="M93" s="1" t="s">
        <v>349</v>
      </c>
    </row>
    <row r="94" spans="1:13" ht="28.5" x14ac:dyDescent="0.2">
      <c r="A94" s="3" t="s">
        <v>84</v>
      </c>
      <c r="B94" s="4" t="s">
        <v>194</v>
      </c>
      <c r="C94" s="5" t="s">
        <v>195</v>
      </c>
      <c r="D94" s="5" t="s">
        <v>30</v>
      </c>
      <c r="E94" s="5" t="s">
        <v>30</v>
      </c>
      <c r="F94" s="5" t="s">
        <v>44</v>
      </c>
      <c r="G94" s="3" t="s">
        <v>82</v>
      </c>
      <c r="H94" s="6" t="s">
        <v>14</v>
      </c>
      <c r="I94" s="5" t="s">
        <v>196</v>
      </c>
      <c r="J94" s="5" t="s">
        <v>197</v>
      </c>
      <c r="K94" s="5" t="str">
        <f t="shared" si="1"/>
        <v>Yes</v>
      </c>
      <c r="L94" s="5" t="s">
        <v>381</v>
      </c>
      <c r="M94" s="1" t="s">
        <v>347</v>
      </c>
    </row>
    <row r="95" spans="1:13" ht="28.5" x14ac:dyDescent="0.2">
      <c r="A95" s="3" t="s">
        <v>84</v>
      </c>
      <c r="B95" s="4" t="s">
        <v>198</v>
      </c>
      <c r="C95" s="5" t="s">
        <v>199</v>
      </c>
      <c r="D95" s="5" t="s">
        <v>30</v>
      </c>
      <c r="E95" s="5" t="s">
        <v>178</v>
      </c>
      <c r="F95" s="5" t="s">
        <v>111</v>
      </c>
      <c r="G95" s="3" t="s">
        <v>82</v>
      </c>
      <c r="H95" s="6" t="s">
        <v>14</v>
      </c>
      <c r="I95" s="5" t="s">
        <v>200</v>
      </c>
      <c r="J95" s="5" t="s">
        <v>201</v>
      </c>
      <c r="K95" s="5" t="str">
        <f t="shared" si="1"/>
        <v>Yes</v>
      </c>
      <c r="L95" s="5"/>
      <c r="M95" s="1" t="s">
        <v>347</v>
      </c>
    </row>
    <row r="96" spans="1:13" ht="15" x14ac:dyDescent="0.2">
      <c r="A96" s="3" t="s">
        <v>84</v>
      </c>
      <c r="B96" s="4" t="s">
        <v>206</v>
      </c>
      <c r="C96" s="20" t="s">
        <v>207</v>
      </c>
      <c r="D96" s="5" t="s">
        <v>30</v>
      </c>
      <c r="E96" s="5" t="s">
        <v>162</v>
      </c>
      <c r="F96" s="5" t="s">
        <v>19</v>
      </c>
      <c r="G96" s="3" t="s">
        <v>82</v>
      </c>
      <c r="H96" s="6" t="s">
        <v>14</v>
      </c>
      <c r="I96" s="7">
        <v>42589.618750000001</v>
      </c>
      <c r="J96" s="5" t="s">
        <v>208</v>
      </c>
      <c r="K96" s="5" t="s">
        <v>383</v>
      </c>
      <c r="L96" s="5" t="s">
        <v>362</v>
      </c>
      <c r="M96" s="1" t="s">
        <v>348</v>
      </c>
    </row>
    <row r="97" spans="1:13" ht="28.5" x14ac:dyDescent="0.2">
      <c r="A97" s="3" t="s">
        <v>84</v>
      </c>
      <c r="B97" s="4" t="s">
        <v>209</v>
      </c>
      <c r="C97" s="5" t="s">
        <v>210</v>
      </c>
      <c r="D97" s="5" t="s">
        <v>30</v>
      </c>
      <c r="E97" s="5" t="s">
        <v>211</v>
      </c>
      <c r="F97" s="5"/>
      <c r="G97" s="3" t="s">
        <v>13</v>
      </c>
      <c r="H97" s="6" t="s">
        <v>14</v>
      </c>
      <c r="I97" s="7">
        <v>42497.658333333333</v>
      </c>
      <c r="J97" s="5" t="s">
        <v>212</v>
      </c>
      <c r="K97" s="5" t="s">
        <v>348</v>
      </c>
      <c r="L97" s="5" t="s">
        <v>390</v>
      </c>
      <c r="M97" s="1" t="s">
        <v>349</v>
      </c>
    </row>
    <row r="98" spans="1:13" ht="28.5" x14ac:dyDescent="0.2">
      <c r="A98" s="3" t="s">
        <v>84</v>
      </c>
      <c r="B98" s="4" t="s">
        <v>213</v>
      </c>
      <c r="C98" s="5" t="s">
        <v>214</v>
      </c>
      <c r="D98" s="5" t="s">
        <v>30</v>
      </c>
      <c r="E98" s="5" t="s">
        <v>11</v>
      </c>
      <c r="F98" s="5"/>
      <c r="G98" s="3" t="s">
        <v>40</v>
      </c>
      <c r="H98" s="6" t="s">
        <v>14</v>
      </c>
      <c r="I98" s="7">
        <v>42528.386111111111</v>
      </c>
      <c r="J98" s="5" t="s">
        <v>215</v>
      </c>
      <c r="K98" s="5" t="s">
        <v>383</v>
      </c>
      <c r="L98" s="5" t="s">
        <v>356</v>
      </c>
      <c r="M98" s="1" t="s">
        <v>348</v>
      </c>
    </row>
    <row r="99" spans="1:13" ht="15" x14ac:dyDescent="0.2">
      <c r="A99" s="3" t="s">
        <v>84</v>
      </c>
      <c r="B99" s="4" t="s">
        <v>216</v>
      </c>
      <c r="C99" s="5" t="s">
        <v>217</v>
      </c>
      <c r="D99" s="5" t="s">
        <v>30</v>
      </c>
      <c r="E99" s="5" t="s">
        <v>11</v>
      </c>
      <c r="F99" s="5" t="s">
        <v>12</v>
      </c>
      <c r="G99" s="3" t="s">
        <v>40</v>
      </c>
      <c r="H99" s="6" t="s">
        <v>14</v>
      </c>
      <c r="I99" s="5" t="s">
        <v>218</v>
      </c>
      <c r="J99" s="5" t="s">
        <v>219</v>
      </c>
      <c r="K99" s="5" t="s">
        <v>383</v>
      </c>
      <c r="L99" s="5" t="s">
        <v>356</v>
      </c>
      <c r="M99" s="1" t="s">
        <v>348</v>
      </c>
    </row>
    <row r="100" spans="1:13" ht="28.5" x14ac:dyDescent="0.2">
      <c r="A100" s="16" t="s">
        <v>429</v>
      </c>
      <c r="B100" s="4" t="s">
        <v>225</v>
      </c>
      <c r="C100" s="18" t="s">
        <v>226</v>
      </c>
      <c r="D100" s="5" t="s">
        <v>30</v>
      </c>
      <c r="E100" s="5" t="s">
        <v>33</v>
      </c>
      <c r="F100" s="5" t="s">
        <v>44</v>
      </c>
      <c r="G100" s="3" t="s">
        <v>13</v>
      </c>
      <c r="H100" s="6" t="s">
        <v>14</v>
      </c>
      <c r="I100" s="5" t="s">
        <v>227</v>
      </c>
      <c r="J100" s="5" t="s">
        <v>228</v>
      </c>
      <c r="K100" s="5" t="str">
        <f t="shared" si="1"/>
        <v>Yes</v>
      </c>
      <c r="L100" s="5" t="s">
        <v>371</v>
      </c>
      <c r="M100" s="1" t="s">
        <v>347</v>
      </c>
    </row>
    <row r="101" spans="1:13" ht="28.5" x14ac:dyDescent="0.2">
      <c r="A101" s="16" t="s">
        <v>429</v>
      </c>
      <c r="B101" s="4" t="s">
        <v>229</v>
      </c>
      <c r="C101" s="18" t="s">
        <v>230</v>
      </c>
      <c r="D101" s="5" t="s">
        <v>30</v>
      </c>
      <c r="E101" s="5" t="s">
        <v>33</v>
      </c>
      <c r="F101" s="5" t="s">
        <v>44</v>
      </c>
      <c r="G101" s="3" t="s">
        <v>13</v>
      </c>
      <c r="H101" s="6" t="s">
        <v>14</v>
      </c>
      <c r="I101" s="5" t="s">
        <v>231</v>
      </c>
      <c r="J101" s="5" t="s">
        <v>228</v>
      </c>
      <c r="K101" s="5" t="str">
        <f t="shared" si="1"/>
        <v>Yes</v>
      </c>
      <c r="L101" s="5" t="s">
        <v>371</v>
      </c>
      <c r="M101" s="1" t="s">
        <v>347</v>
      </c>
    </row>
    <row r="102" spans="1:13" x14ac:dyDescent="0.2">
      <c r="C102" s="15" t="s">
        <v>422</v>
      </c>
    </row>
    <row r="103" spans="1:13" x14ac:dyDescent="0.2">
      <c r="C103" s="15" t="s">
        <v>423</v>
      </c>
    </row>
    <row r="104" spans="1:13" x14ac:dyDescent="0.2">
      <c r="C104" s="15" t="s">
        <v>424</v>
      </c>
    </row>
    <row r="105" spans="1:13" x14ac:dyDescent="0.2">
      <c r="C105" s="15" t="s">
        <v>425</v>
      </c>
    </row>
    <row r="106" spans="1:13" x14ac:dyDescent="0.2">
      <c r="C106" s="15" t="s">
        <v>350</v>
      </c>
    </row>
    <row r="107" spans="1:13" x14ac:dyDescent="0.2">
      <c r="C107" s="15" t="s">
        <v>426</v>
      </c>
    </row>
    <row r="108" spans="1:13" x14ac:dyDescent="0.2">
      <c r="C108" s="15" t="s">
        <v>427</v>
      </c>
    </row>
    <row r="109" spans="1:13" x14ac:dyDescent="0.2">
      <c r="C109" s="15" t="s">
        <v>428</v>
      </c>
    </row>
    <row r="110" spans="1:13" x14ac:dyDescent="0.2">
      <c r="C110" s="15" t="s">
        <v>431</v>
      </c>
    </row>
    <row r="111" spans="1:13" x14ac:dyDescent="0.2">
      <c r="C111" s="1" t="s">
        <v>437</v>
      </c>
    </row>
    <row r="112" spans="1:13" x14ac:dyDescent="0.2">
      <c r="C112" s="15" t="s">
        <v>432</v>
      </c>
    </row>
    <row r="113" spans="3:3" x14ac:dyDescent="0.2">
      <c r="C113" s="1" t="s">
        <v>436</v>
      </c>
    </row>
  </sheetData>
  <autoFilter ref="A1:N101"/>
  <conditionalFormatting sqref="K2:K13 K15:K27 K30:K32 K34:K80 K83:K84 K87 K92 K94:K101">
    <cfRule type="cellIs" dxfId="77" priority="91" operator="equal">
      <formula>$T$10</formula>
    </cfRule>
    <cfRule type="cellIs" dxfId="76" priority="92" operator="equal">
      <formula>$T$8</formula>
    </cfRule>
  </conditionalFormatting>
  <conditionalFormatting sqref="K2:K13 K15:K27 K30:K32 K34:K80 K83:K84 K87 K92 K94:K101">
    <cfRule type="cellIs" dxfId="75" priority="95" operator="equal">
      <formula>$T$11</formula>
    </cfRule>
  </conditionalFormatting>
  <conditionalFormatting sqref="K2:K13 K15:K27 K30:K32 K34:K80 K83:K84 K87 K92 K94:K101">
    <cfRule type="cellIs" dxfId="74" priority="97" operator="equal">
      <formula>$T$12</formula>
    </cfRule>
    <cfRule type="cellIs" dxfId="73" priority="98" operator="equal">
      <formula>$T$9</formula>
    </cfRule>
    <cfRule type="cellIs" dxfId="72" priority="99" operator="equal">
      <formula>$T$9</formula>
    </cfRule>
  </conditionalFormatting>
  <conditionalFormatting sqref="K14">
    <cfRule type="cellIs" dxfId="71" priority="67" operator="equal">
      <formula>$T$10</formula>
    </cfRule>
    <cfRule type="cellIs" dxfId="70" priority="68" operator="equal">
      <formula>$T$8</formula>
    </cfRule>
  </conditionalFormatting>
  <conditionalFormatting sqref="K14">
    <cfRule type="cellIs" dxfId="69" priority="69" operator="equal">
      <formula>$T$11</formula>
    </cfRule>
  </conditionalFormatting>
  <conditionalFormatting sqref="K14">
    <cfRule type="cellIs" dxfId="68" priority="70" operator="equal">
      <formula>$T$12</formula>
    </cfRule>
    <cfRule type="cellIs" dxfId="67" priority="71" operator="equal">
      <formula>$T$9</formula>
    </cfRule>
    <cfRule type="cellIs" dxfId="66" priority="72" operator="equal">
      <formula>$T$9</formula>
    </cfRule>
  </conditionalFormatting>
  <conditionalFormatting sqref="K28">
    <cfRule type="cellIs" dxfId="65" priority="61" operator="equal">
      <formula>$T$10</formula>
    </cfRule>
    <cfRule type="cellIs" dxfId="64" priority="62" operator="equal">
      <formula>$T$8</formula>
    </cfRule>
  </conditionalFormatting>
  <conditionalFormatting sqref="K28">
    <cfRule type="cellIs" dxfId="63" priority="63" operator="equal">
      <formula>$T$11</formula>
    </cfRule>
  </conditionalFormatting>
  <conditionalFormatting sqref="K28">
    <cfRule type="cellIs" dxfId="62" priority="64" operator="equal">
      <formula>$T$12</formula>
    </cfRule>
    <cfRule type="cellIs" dxfId="61" priority="65" operator="equal">
      <formula>$T$9</formula>
    </cfRule>
    <cfRule type="cellIs" dxfId="60" priority="66" operator="equal">
      <formula>$T$9</formula>
    </cfRule>
  </conditionalFormatting>
  <conditionalFormatting sqref="K29">
    <cfRule type="cellIs" dxfId="59" priority="55" operator="equal">
      <formula>$T$10</formula>
    </cfRule>
    <cfRule type="cellIs" dxfId="58" priority="56" operator="equal">
      <formula>$T$8</formula>
    </cfRule>
  </conditionalFormatting>
  <conditionalFormatting sqref="K29">
    <cfRule type="cellIs" dxfId="57" priority="57" operator="equal">
      <formula>$T$11</formula>
    </cfRule>
  </conditionalFormatting>
  <conditionalFormatting sqref="K29">
    <cfRule type="cellIs" dxfId="56" priority="58" operator="equal">
      <formula>$T$12</formula>
    </cfRule>
    <cfRule type="cellIs" dxfId="55" priority="59" operator="equal">
      <formula>$T$9</formula>
    </cfRule>
    <cfRule type="cellIs" dxfId="54" priority="60" operator="equal">
      <formula>$T$9</formula>
    </cfRule>
  </conditionalFormatting>
  <conditionalFormatting sqref="K33">
    <cfRule type="cellIs" dxfId="53" priority="49" operator="equal">
      <formula>$T$10</formula>
    </cfRule>
    <cfRule type="cellIs" dxfId="52" priority="50" operator="equal">
      <formula>$T$8</formula>
    </cfRule>
  </conditionalFormatting>
  <conditionalFormatting sqref="K33">
    <cfRule type="cellIs" dxfId="51" priority="51" operator="equal">
      <formula>$T$11</formula>
    </cfRule>
  </conditionalFormatting>
  <conditionalFormatting sqref="K33">
    <cfRule type="cellIs" dxfId="50" priority="52" operator="equal">
      <formula>$T$12</formula>
    </cfRule>
    <cfRule type="cellIs" dxfId="49" priority="53" operator="equal">
      <formula>$T$9</formula>
    </cfRule>
    <cfRule type="cellIs" dxfId="48" priority="54" operator="equal">
      <formula>$T$9</formula>
    </cfRule>
  </conditionalFormatting>
  <conditionalFormatting sqref="K81">
    <cfRule type="cellIs" dxfId="47" priority="43" operator="equal">
      <formula>$T$10</formula>
    </cfRule>
    <cfRule type="cellIs" dxfId="46" priority="44" operator="equal">
      <formula>$T$8</formula>
    </cfRule>
  </conditionalFormatting>
  <conditionalFormatting sqref="K81">
    <cfRule type="cellIs" dxfId="45" priority="45" operator="equal">
      <formula>$T$11</formula>
    </cfRule>
  </conditionalFormatting>
  <conditionalFormatting sqref="K81">
    <cfRule type="cellIs" dxfId="44" priority="46" operator="equal">
      <formula>$T$12</formula>
    </cfRule>
    <cfRule type="cellIs" dxfId="43" priority="47" operator="equal">
      <formula>$T$9</formula>
    </cfRule>
    <cfRule type="cellIs" dxfId="42" priority="48" operator="equal">
      <formula>$T$9</formula>
    </cfRule>
  </conditionalFormatting>
  <conditionalFormatting sqref="K82">
    <cfRule type="cellIs" dxfId="41" priority="37" operator="equal">
      <formula>$T$10</formula>
    </cfRule>
    <cfRule type="cellIs" dxfId="40" priority="38" operator="equal">
      <formula>$T$8</formula>
    </cfRule>
  </conditionalFormatting>
  <conditionalFormatting sqref="K82">
    <cfRule type="cellIs" dxfId="39" priority="39" operator="equal">
      <formula>$T$11</formula>
    </cfRule>
  </conditionalFormatting>
  <conditionalFormatting sqref="K82">
    <cfRule type="cellIs" dxfId="38" priority="40" operator="equal">
      <formula>$T$12</formula>
    </cfRule>
    <cfRule type="cellIs" dxfId="37" priority="41" operator="equal">
      <formula>$T$9</formula>
    </cfRule>
    <cfRule type="cellIs" dxfId="36" priority="42" operator="equal">
      <formula>$T$9</formula>
    </cfRule>
  </conditionalFormatting>
  <conditionalFormatting sqref="K85:K86">
    <cfRule type="cellIs" dxfId="35" priority="31" operator="equal">
      <formula>$T$10</formula>
    </cfRule>
    <cfRule type="cellIs" dxfId="34" priority="32" operator="equal">
      <formula>$T$8</formula>
    </cfRule>
  </conditionalFormatting>
  <conditionalFormatting sqref="K85:K86">
    <cfRule type="cellIs" dxfId="33" priority="33" operator="equal">
      <formula>$T$11</formula>
    </cfRule>
  </conditionalFormatting>
  <conditionalFormatting sqref="K85:K86">
    <cfRule type="cellIs" dxfId="32" priority="34" operator="equal">
      <formula>$T$12</formula>
    </cfRule>
    <cfRule type="cellIs" dxfId="31" priority="35" operator="equal">
      <formula>$T$9</formula>
    </cfRule>
    <cfRule type="cellIs" dxfId="30" priority="36" operator="equal">
      <formula>$T$9</formula>
    </cfRule>
  </conditionalFormatting>
  <conditionalFormatting sqref="K88">
    <cfRule type="cellIs" dxfId="29" priority="25" operator="equal">
      <formula>$T$10</formula>
    </cfRule>
    <cfRule type="cellIs" dxfId="28" priority="26" operator="equal">
      <formula>$T$8</formula>
    </cfRule>
  </conditionalFormatting>
  <conditionalFormatting sqref="K88">
    <cfRule type="cellIs" dxfId="27" priority="27" operator="equal">
      <formula>$T$11</formula>
    </cfRule>
  </conditionalFormatting>
  <conditionalFormatting sqref="K88">
    <cfRule type="cellIs" dxfId="26" priority="28" operator="equal">
      <formula>$T$12</formula>
    </cfRule>
    <cfRule type="cellIs" dxfId="25" priority="29" operator="equal">
      <formula>$T$9</formula>
    </cfRule>
    <cfRule type="cellIs" dxfId="24" priority="30" operator="equal">
      <formula>$T$9</formula>
    </cfRule>
  </conditionalFormatting>
  <conditionalFormatting sqref="K90">
    <cfRule type="cellIs" dxfId="23" priority="19" operator="equal">
      <formula>$T$10</formula>
    </cfRule>
    <cfRule type="cellIs" dxfId="22" priority="20" operator="equal">
      <formula>$T$8</formula>
    </cfRule>
  </conditionalFormatting>
  <conditionalFormatting sqref="K90">
    <cfRule type="cellIs" dxfId="21" priority="21" operator="equal">
      <formula>$T$11</formula>
    </cfRule>
  </conditionalFormatting>
  <conditionalFormatting sqref="K90">
    <cfRule type="cellIs" dxfId="20" priority="22" operator="equal">
      <formula>$T$12</formula>
    </cfRule>
    <cfRule type="cellIs" dxfId="19" priority="23" operator="equal">
      <formula>$T$9</formula>
    </cfRule>
    <cfRule type="cellIs" dxfId="18" priority="24" operator="equal">
      <formula>$T$9</formula>
    </cfRule>
  </conditionalFormatting>
  <conditionalFormatting sqref="K89">
    <cfRule type="cellIs" dxfId="17" priority="13" operator="equal">
      <formula>$T$10</formula>
    </cfRule>
    <cfRule type="cellIs" dxfId="16" priority="14" operator="equal">
      <formula>$T$8</formula>
    </cfRule>
  </conditionalFormatting>
  <conditionalFormatting sqref="K89">
    <cfRule type="cellIs" dxfId="15" priority="15" operator="equal">
      <formula>$T$11</formula>
    </cfRule>
  </conditionalFormatting>
  <conditionalFormatting sqref="K89">
    <cfRule type="cellIs" dxfId="14" priority="16" operator="equal">
      <formula>$T$12</formula>
    </cfRule>
    <cfRule type="cellIs" dxfId="13" priority="17" operator="equal">
      <formula>$T$9</formula>
    </cfRule>
    <cfRule type="cellIs" dxfId="12" priority="18" operator="equal">
      <formula>$T$9</formula>
    </cfRule>
  </conditionalFormatting>
  <conditionalFormatting sqref="K91">
    <cfRule type="cellIs" dxfId="11" priority="7" operator="equal">
      <formula>$T$10</formula>
    </cfRule>
    <cfRule type="cellIs" dxfId="10" priority="8" operator="equal">
      <formula>$T$8</formula>
    </cfRule>
  </conditionalFormatting>
  <conditionalFormatting sqref="K91">
    <cfRule type="cellIs" dxfId="9" priority="9" operator="equal">
      <formula>$T$11</formula>
    </cfRule>
  </conditionalFormatting>
  <conditionalFormatting sqref="K91">
    <cfRule type="cellIs" dxfId="8" priority="10" operator="equal">
      <formula>$T$12</formula>
    </cfRule>
    <cfRule type="cellIs" dxfId="7" priority="11" operator="equal">
      <formula>$T$9</formula>
    </cfRule>
    <cfRule type="cellIs" dxfId="6" priority="12" operator="equal">
      <formula>$T$9</formula>
    </cfRule>
  </conditionalFormatting>
  <conditionalFormatting sqref="K93">
    <cfRule type="cellIs" dxfId="5" priority="1" operator="equal">
      <formula>$T$10</formula>
    </cfRule>
    <cfRule type="cellIs" dxfId="4" priority="2" operator="equal">
      <formula>$T$8</formula>
    </cfRule>
  </conditionalFormatting>
  <conditionalFormatting sqref="K93">
    <cfRule type="cellIs" dxfId="3" priority="3" operator="equal">
      <formula>$T$11</formula>
    </cfRule>
  </conditionalFormatting>
  <conditionalFormatting sqref="K93">
    <cfRule type="cellIs" dxfId="2" priority="4" operator="equal">
      <formula>$T$12</formula>
    </cfRule>
    <cfRule type="cellIs" dxfId="1" priority="5" operator="equal">
      <formula>$T$9</formula>
    </cfRule>
    <cfRule type="cellIs" dxfId="0" priority="6" operator="equal">
      <formula>$T$9</formula>
    </cfRule>
  </conditionalFormatting>
  <dataValidations count="1">
    <dataValidation type="list" allowBlank="1" showInputMessage="1" showErrorMessage="1" sqref="K2:K101">
      <formula1>$T$8:$T$12</formula1>
    </dataValidation>
  </dataValidations>
  <hyperlinks>
    <hyperlink ref="B5" r:id="rId1" display="https://jira.sph.uth.edu/browse/ITAMS-178"/>
    <hyperlink ref="B7" r:id="rId2" display="https://jira.sph.uth.edu/browse/ITAMS-302"/>
    <hyperlink ref="B3" r:id="rId3" display="https://jira.sph.uth.edu/browse/ITAMS-300"/>
    <hyperlink ref="B8" r:id="rId4" display="https://jira.sph.uth.edu/browse/ITAMS-296"/>
    <hyperlink ref="B71" r:id="rId5" display="https://jira.sph.uth.edu/browse/ITAMS-294"/>
    <hyperlink ref="B47" r:id="rId6" display="https://jira.sph.uth.edu/browse/ITAMS-287"/>
    <hyperlink ref="B35" r:id="rId7" display="https://jira.sph.uth.edu/browse/ITAMS-281"/>
    <hyperlink ref="B36" r:id="rId8" display="https://jira.sph.uth.edu/browse/ITAMS-280"/>
    <hyperlink ref="B37" r:id="rId9" display="https://jira.sph.uth.edu/browse/ITAMS-279"/>
    <hyperlink ref="B38" r:id="rId10" display="https://jira.sph.uth.edu/browse/ITAMS-278"/>
    <hyperlink ref="B39" r:id="rId11" display="https://jira.sph.uth.edu/browse/ITAMS-277"/>
    <hyperlink ref="B40" r:id="rId12" display="https://jira.sph.uth.edu/browse/ITAMS-276"/>
    <hyperlink ref="B41" r:id="rId13" display="https://jira.sph.uth.edu/browse/ITAMS-275"/>
    <hyperlink ref="B42" r:id="rId14" display="https://jira.sph.uth.edu/browse/ITAMS-274"/>
    <hyperlink ref="B43" r:id="rId15" display="https://jira.sph.uth.edu/browse/ITAMS-273"/>
    <hyperlink ref="B6" r:id="rId16" display="https://jira.sph.uth.edu/browse/ITAMS-269"/>
    <hyperlink ref="B81" r:id="rId17" display="https://jira.sph.uth.edu/browse/ITAMS-263"/>
    <hyperlink ref="B9" r:id="rId18" display="https://jira.sph.uth.edu/browse/ITAMS-261"/>
    <hyperlink ref="B10" r:id="rId19" display="https://jira.sph.uth.edu/browse/ITAMS-259"/>
    <hyperlink ref="B82" r:id="rId20" display="https://jira.sph.uth.edu/browse/ITAMS-257"/>
    <hyperlink ref="B83" r:id="rId21" display="https://jira.sph.uth.edu/browse/ITAMS-256"/>
    <hyperlink ref="B84" r:id="rId22" display="https://jira.sph.uth.edu/browse/ITAMS-255"/>
    <hyperlink ref="B85" r:id="rId23" display="https://jira.sph.uth.edu/browse/ITAMS-254"/>
    <hyperlink ref="B11" r:id="rId24" display="https://jira.sph.uth.edu/browse/ITAMS-253"/>
    <hyperlink ref="B12" r:id="rId25" display="https://jira.sph.uth.edu/browse/ITAMS-251"/>
    <hyperlink ref="B13" r:id="rId26" display="https://jira.sph.uth.edu/browse/ITAMS-248"/>
    <hyperlink ref="B48" r:id="rId27" display="https://jira.sph.uth.edu/browse/ITAMS-245"/>
    <hyperlink ref="B14" r:id="rId28" display="https://jira.sph.uth.edu/browse/ITAMS-243"/>
    <hyperlink ref="B44" r:id="rId29" display="https://jira.sph.uth.edu/browse/ITAMS-241"/>
    <hyperlink ref="B86" r:id="rId30" display="https://jira.sph.uth.edu/browse/ITAMS-240"/>
    <hyperlink ref="B87" r:id="rId31" display="https://jira.sph.uth.edu/browse/ITAMS-238"/>
    <hyperlink ref="B45" r:id="rId32" display="https://jira.sph.uth.edu/browse/ITAMS-233"/>
    <hyperlink ref="B88" r:id="rId33" display="https://jira.sph.uth.edu/browse/ITAMS-218"/>
    <hyperlink ref="B15" r:id="rId34" display="https://jira.sph.uth.edu/browse/ITAMS-213"/>
    <hyperlink ref="B49" r:id="rId35" display="https://jira.sph.uth.edu/browse/ITAMS-205"/>
    <hyperlink ref="B16" r:id="rId36" display="https://jira.sph.uth.edu/browse/ITAMS-189"/>
    <hyperlink ref="B4" r:id="rId37" display="https://jira.sph.uth.edu/browse/ITAMS-181"/>
    <hyperlink ref="B17" r:id="rId38" display="https://jira.sph.uth.edu/browse/ITAMS-175"/>
    <hyperlink ref="B18" r:id="rId39" display="https://jira.sph.uth.edu/browse/ITAMS-170"/>
    <hyperlink ref="B19" r:id="rId40" display="https://jira.sph.uth.edu/browse/ITAMS-164"/>
    <hyperlink ref="B20" r:id="rId41" display="https://jira.sph.uth.edu/browse/ITAMS-163"/>
    <hyperlink ref="B89" r:id="rId42" display="https://jira.sph.uth.edu/browse/ITAMS-161"/>
    <hyperlink ref="B90" r:id="rId43" display="https://jira.sph.uth.edu/browse/ITAMS-160"/>
    <hyperlink ref="B46" r:id="rId44" display="https://jira.sph.uth.edu/browse/ITAMS-157"/>
    <hyperlink ref="B50" r:id="rId45" display="https://jira.sph.uth.edu/browse/ITAMS-154"/>
    <hyperlink ref="B51" r:id="rId46" display="https://jira.sph.uth.edu/browse/ITAMS-153"/>
    <hyperlink ref="B91" r:id="rId47" display="https://jira.sph.uth.edu/browse/ITAMS-152"/>
    <hyperlink ref="B92" r:id="rId48" display="https://jira.sph.uth.edu/browse/ITAMS-151"/>
    <hyperlink ref="B93" r:id="rId49" display="https://jira.sph.uth.edu/browse/ITAMS-150"/>
    <hyperlink ref="B94" r:id="rId50" display="https://jira.sph.uth.edu/browse/ITAMS-149"/>
    <hyperlink ref="B95" r:id="rId51" display="https://jira.sph.uth.edu/browse/ITAMS-148"/>
    <hyperlink ref="B52" r:id="rId52" display="https://jira.sph.uth.edu/browse/ITAMS-145"/>
    <hyperlink ref="B21" r:id="rId53" display="https://jira.sph.uth.edu/browse/ITAMS-144"/>
    <hyperlink ref="B96" r:id="rId54" display="https://jira.sph.uth.edu/browse/ITAMS-143"/>
    <hyperlink ref="B97" r:id="rId55" display="https://jira.sph.uth.edu/browse/ITAMS-141"/>
    <hyperlink ref="B98" r:id="rId56" display="https://jira.sph.uth.edu/browse/ITAMS-137"/>
    <hyperlink ref="B99" r:id="rId57" display="https://jira.sph.uth.edu/browse/ITAMS-132"/>
    <hyperlink ref="B22" r:id="rId58" display="https://jira.sph.uth.edu/browse/ITAMS-115"/>
    <hyperlink ref="B53" r:id="rId59" display="https://jira.sph.uth.edu/browse/ITAMS-114"/>
    <hyperlink ref="B100" r:id="rId60" display="https://jira.sph.uth.edu/browse/ITAMS-113"/>
    <hyperlink ref="B101" r:id="rId61" display="https://jira.sph.uth.edu/browse/ITAMS-112"/>
    <hyperlink ref="B23" r:id="rId62" display="https://jira.sph.uth.edu/browse/ITAMS-111"/>
    <hyperlink ref="B24" r:id="rId63" display="https://jira.sph.uth.edu/browse/ITAMS-110"/>
    <hyperlink ref="B25" r:id="rId64" display="https://jira.sph.uth.edu/browse/ITAMS-104"/>
    <hyperlink ref="B26" r:id="rId65" display="https://jira.sph.uth.edu/browse/ITAMS-93"/>
    <hyperlink ref="B2" r:id="rId66" display="https://jira.sph.uth.edu/browse/ITAMS-92"/>
    <hyperlink ref="B27" r:id="rId67" display="https://jira.sph.uth.edu/browse/ITAMS-88"/>
    <hyperlink ref="B28" r:id="rId68" display="https://jira.sph.uth.edu/browse/ITAMS-84"/>
    <hyperlink ref="B29" r:id="rId69" display="https://jira.sph.uth.edu/browse/ITAMS-83"/>
    <hyperlink ref="B30" r:id="rId70" display="https://jira.sph.uth.edu/browse/ITAMS-80"/>
    <hyperlink ref="B31" r:id="rId71" display="https://jira.sph.uth.edu/browse/ITAMS-79"/>
    <hyperlink ref="B54" r:id="rId72" display="https://jira.sph.uth.edu/browse/ITAMS-77"/>
    <hyperlink ref="B55" r:id="rId73" display="https://jira.sph.uth.edu/browse/ITAMS-76"/>
    <hyperlink ref="B56" r:id="rId74" display="https://jira.sph.uth.edu/browse/ITAMS-75"/>
    <hyperlink ref="B72" r:id="rId75" display="https://jira.sph.uth.edu/browse/ITAMS-74"/>
    <hyperlink ref="B32" r:id="rId76" display="https://jira.sph.uth.edu/browse/ITAMS-73"/>
    <hyperlink ref="B73" r:id="rId77" display="https://jira.sph.uth.edu/browse/ITAMS-71"/>
    <hyperlink ref="B74" r:id="rId78" display="https://jira.sph.uth.edu/browse/ITAMS-57"/>
    <hyperlink ref="B33" r:id="rId79" display="https://jira.sph.uth.edu/browse/ITAMS-40"/>
    <hyperlink ref="B57" r:id="rId80" display="https://jira.sph.uth.edu/browse/ITAMS-38"/>
    <hyperlink ref="B58" r:id="rId81" display="https://jira.sph.uth.edu/browse/ITAMS-35"/>
    <hyperlink ref="B59" r:id="rId82" display="https://jira.sph.uth.edu/browse/ITAMS-34"/>
    <hyperlink ref="B60" r:id="rId83" display="https://jira.sph.uth.edu/browse/ITAMS-33"/>
    <hyperlink ref="B75" r:id="rId84" display="https://jira.sph.uth.edu/browse/ITAMS-30"/>
    <hyperlink ref="B76" r:id="rId85" display="https://jira.sph.uth.edu/browse/ITAMS-28"/>
    <hyperlink ref="B61" r:id="rId86" display="https://jira.sph.uth.edu/browse/ITAMS-27"/>
    <hyperlink ref="B62" r:id="rId87" display="https://jira.sph.uth.edu/browse/ITAMS-26"/>
    <hyperlink ref="B77" r:id="rId88" display="https://jira.sph.uth.edu/browse/ITAMS-25"/>
    <hyperlink ref="B78" r:id="rId89" display="https://jira.sph.uth.edu/browse/ITAMS-24"/>
    <hyperlink ref="B79" r:id="rId90" display="https://jira.sph.uth.edu/browse/ITAMS-23"/>
    <hyperlink ref="B63" r:id="rId91" display="https://jira.sph.uth.edu/browse/ITAMS-21"/>
    <hyperlink ref="B80" r:id="rId92" display="https://jira.sph.uth.edu/browse/ITAMS-20"/>
    <hyperlink ref="B64" r:id="rId93" display="https://jira.sph.uth.edu/browse/ITAMS-19"/>
    <hyperlink ref="B65" r:id="rId94" display="https://jira.sph.uth.edu/browse/ITAMS-18"/>
    <hyperlink ref="B66" r:id="rId95" display="https://jira.sph.uth.edu/browse/ITAMS-17"/>
    <hyperlink ref="B67" r:id="rId96" display="https://jira.sph.uth.edu/browse/ITAMS-16"/>
    <hyperlink ref="B68" r:id="rId97" display="https://jira.sph.uth.edu/browse/ITAMS-15"/>
    <hyperlink ref="B69" r:id="rId98" display="https://jira.sph.uth.edu/browse/ITAMS-14"/>
    <hyperlink ref="B70" r:id="rId99" display="https://jira.sph.uth.edu/browse/ITAMS-13"/>
    <hyperlink ref="B34" r:id="rId100" display="https://jira.sph.uth.edu/browse/ITAMS-4"/>
  </hyperlinks>
  <printOptions horizontalCentered="1" verticalCentered="1"/>
  <pageMargins left="0.25" right="0.25" top="0.25" bottom="0.5" header="0.5" footer="0.25"/>
  <pageSetup orientation="landscape" r:id="rId101"/>
  <headerFooter>
    <oddFooter>&amp;R&amp;P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14"/>
  <sheetViews>
    <sheetView workbookViewId="0">
      <selection activeCell="D13" sqref="D13"/>
    </sheetView>
  </sheetViews>
  <sheetFormatPr defaultRowHeight="15" x14ac:dyDescent="0.25"/>
  <cols>
    <col min="1" max="1" width="24.140625" customWidth="1"/>
    <col min="2" max="2" width="28.42578125" bestFit="1" customWidth="1"/>
    <col min="3" max="3" width="11.140625" bestFit="1" customWidth="1"/>
    <col min="4" max="4" width="18.7109375" bestFit="1" customWidth="1"/>
    <col min="5" max="5" width="10.42578125" bestFit="1" customWidth="1"/>
    <col min="6" max="7" width="16.140625" bestFit="1" customWidth="1"/>
    <col min="8" max="8" width="14" bestFit="1" customWidth="1"/>
    <col min="9" max="9" width="23.140625" bestFit="1" customWidth="1"/>
    <col min="10" max="10" width="13.7109375" bestFit="1" customWidth="1"/>
    <col min="11" max="11" width="12.85546875" bestFit="1" customWidth="1"/>
    <col min="12" max="12" width="17.5703125" bestFit="1" customWidth="1"/>
    <col min="13" max="13" width="24.42578125" bestFit="1" customWidth="1"/>
    <col min="14" max="14" width="17.85546875" bestFit="1" customWidth="1"/>
    <col min="15" max="15" width="24.140625" bestFit="1" customWidth="1"/>
    <col min="16" max="16" width="10.85546875" bestFit="1" customWidth="1"/>
    <col min="17" max="17" width="17" bestFit="1" customWidth="1"/>
    <col min="18" max="18" width="15.5703125" bestFit="1" customWidth="1"/>
    <col min="19" max="19" width="7.28515625" customWidth="1"/>
    <col min="20" max="20" width="11.28515625" bestFit="1" customWidth="1"/>
  </cols>
  <sheetData>
    <row r="1" spans="1:2" x14ac:dyDescent="0.25">
      <c r="A1" s="8" t="s">
        <v>346</v>
      </c>
      <c r="B1" t="s">
        <v>349</v>
      </c>
    </row>
    <row r="3" spans="1:2" x14ac:dyDescent="0.25">
      <c r="A3" s="8" t="s">
        <v>345</v>
      </c>
      <c r="B3" t="s">
        <v>389</v>
      </c>
    </row>
    <row r="4" spans="1:2" x14ac:dyDescent="0.25">
      <c r="A4" s="9" t="s">
        <v>11</v>
      </c>
      <c r="B4" s="10">
        <v>18</v>
      </c>
    </row>
    <row r="5" spans="1:2" x14ac:dyDescent="0.25">
      <c r="A5" s="9" t="s">
        <v>37</v>
      </c>
      <c r="B5" s="10">
        <v>4</v>
      </c>
    </row>
    <row r="6" spans="1:2" x14ac:dyDescent="0.25">
      <c r="A6" s="9" t="s">
        <v>30</v>
      </c>
      <c r="B6" s="10">
        <v>3</v>
      </c>
    </row>
    <row r="7" spans="1:2" x14ac:dyDescent="0.25">
      <c r="A7" s="9" t="s">
        <v>178</v>
      </c>
      <c r="B7" s="10">
        <v>2</v>
      </c>
    </row>
    <row r="8" spans="1:2" x14ac:dyDescent="0.25">
      <c r="A8" s="9" t="s">
        <v>17</v>
      </c>
      <c r="B8" s="10">
        <v>2</v>
      </c>
    </row>
    <row r="9" spans="1:2" x14ac:dyDescent="0.25">
      <c r="A9" s="9" t="s">
        <v>33</v>
      </c>
      <c r="B9" s="10">
        <v>2</v>
      </c>
    </row>
    <row r="10" spans="1:2" x14ac:dyDescent="0.25">
      <c r="A10" s="9" t="s">
        <v>24</v>
      </c>
      <c r="B10" s="10">
        <v>1</v>
      </c>
    </row>
    <row r="11" spans="1:2" x14ac:dyDescent="0.25">
      <c r="A11" s="9" t="s">
        <v>162</v>
      </c>
      <c r="B11" s="10">
        <v>1</v>
      </c>
    </row>
    <row r="12" spans="1:2" x14ac:dyDescent="0.25">
      <c r="A12" s="9" t="s">
        <v>18</v>
      </c>
      <c r="B12" s="10">
        <v>1</v>
      </c>
    </row>
    <row r="13" spans="1:2" x14ac:dyDescent="0.25">
      <c r="A13" s="9" t="s">
        <v>135</v>
      </c>
      <c r="B13" s="10">
        <v>1</v>
      </c>
    </row>
    <row r="14" spans="1:2" x14ac:dyDescent="0.25">
      <c r="A14" s="9" t="s">
        <v>344</v>
      </c>
      <c r="B14" s="10">
        <v>35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5AAF0EEE51D4240A3E708844910C286" ma:contentTypeVersion="" ma:contentTypeDescription="Create a new document." ma:contentTypeScope="" ma:versionID="d5738402ac78f0d5c793baf205bc573b">
  <xsd:schema xmlns:xsd="http://www.w3.org/2001/XMLSchema" xmlns:xs="http://www.w3.org/2001/XMLSchema" xmlns:p="http://schemas.microsoft.com/office/2006/metadata/properties" targetNamespace="http://schemas.microsoft.com/office/2006/metadata/properties" ma:root="true" ma:fieldsID="b2384c6cc0088fcedbaf6edaf557def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16F9B15-FA5F-4832-8E52-F2CA3000A2CD}">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www.w3.org/XML/1998/namespace"/>
  </ds:schemaRefs>
</ds:datastoreItem>
</file>

<file path=customXml/itemProps2.xml><?xml version="1.0" encoding="utf-8"?>
<ds:datastoreItem xmlns:ds="http://schemas.openxmlformats.org/officeDocument/2006/customXml" ds:itemID="{8F328E36-DAF7-4AEC-9BC7-797467CAC4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C9B3B9D4-F2D5-4094-BF05-85990A187EB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general_report</vt:lpstr>
      <vt:lpstr>Need More Info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UTSPH Jira</dc:title>
  <dc:creator>Guillouli, Othmane</dc:creator>
  <cp:lastModifiedBy>Lander, Laura J</cp:lastModifiedBy>
  <dcterms:created xsi:type="dcterms:W3CDTF">2017-05-15T13:41:21Z</dcterms:created>
  <dcterms:modified xsi:type="dcterms:W3CDTF">2017-12-11T21:55:21Z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0x010100D5AAF0EEE51D4240A3E708844910C286</vt:lpwstr>
  </property>
</Properties>
</file>